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GE-DDE-Ringue/Documentos Partilhados/General/2022-2023/2_Reg. Específicos Finais 22.23/RE 22-23/RE_Rui Piedade/ARE_SB/Documentos de Apoio_ARE/"/>
    </mc:Choice>
  </mc:AlternateContent>
  <xr:revisionPtr revIDLastSave="0" documentId="8_{21E2471B-8508-4F51-AF64-A4B8391AB9A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delo ARE- Avançado" sheetId="4" r:id="rId1"/>
    <sheet name="Tabela Final de Result Avançado" sheetId="5" r:id="rId2"/>
    <sheet name="Tabela final Classificações ARE" sheetId="7" r:id="rId3"/>
  </sheets>
  <definedNames>
    <definedName name="_xlnm.Print_Area" localSheetId="0">'Modelo ARE- Avançado'!$A$2:$AI$85</definedName>
    <definedName name="_xlnm.Print_Area" localSheetId="1">'Tabela Final de Result Avançado'!$A$1:$J$11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5" l="1"/>
  <c r="G6" i="5"/>
  <c r="G7" i="5"/>
  <c r="G8" i="5"/>
  <c r="G9" i="5"/>
  <c r="G10" i="5"/>
  <c r="G3" i="5"/>
  <c r="AH6" i="4" l="1"/>
  <c r="N6" i="4"/>
  <c r="N7" i="4"/>
  <c r="O6" i="4" s="1"/>
  <c r="N8" i="4"/>
  <c r="N9" i="4"/>
  <c r="N10" i="4"/>
  <c r="X6" i="4"/>
  <c r="Y6" i="4" s="1"/>
  <c r="X7" i="4"/>
  <c r="X8" i="4"/>
  <c r="X9" i="4"/>
  <c r="X10" i="4"/>
  <c r="AH11" i="4"/>
  <c r="N11" i="4"/>
  <c r="O11" i="4" s="1"/>
  <c r="Z11" i="4" s="1"/>
  <c r="AI11" i="4" s="1"/>
  <c r="N12" i="4"/>
  <c r="N13" i="4"/>
  <c r="N14" i="4"/>
  <c r="N15" i="4"/>
  <c r="X11" i="4"/>
  <c r="X12" i="4"/>
  <c r="Y11" i="4" s="1"/>
  <c r="X13" i="4"/>
  <c r="X14" i="4"/>
  <c r="X15" i="4"/>
  <c r="X16" i="4"/>
  <c r="N16" i="4"/>
  <c r="O16" i="4" s="1"/>
  <c r="Z16" i="4" s="1"/>
  <c r="AI16" i="4" s="1"/>
  <c r="N17" i="4"/>
  <c r="N18" i="4"/>
  <c r="N19" i="4"/>
  <c r="N20" i="4"/>
  <c r="X17" i="4"/>
  <c r="X18" i="4"/>
  <c r="Y16" i="4" s="1"/>
  <c r="X19" i="4"/>
  <c r="X20" i="4"/>
  <c r="N21" i="4"/>
  <c r="N22" i="4"/>
  <c r="O21" i="4" s="1"/>
  <c r="N23" i="4"/>
  <c r="N24" i="4"/>
  <c r="N25" i="4"/>
  <c r="X21" i="4"/>
  <c r="X22" i="4"/>
  <c r="Y21" i="4" s="1"/>
  <c r="X23" i="4"/>
  <c r="X24" i="4"/>
  <c r="X25" i="4"/>
  <c r="N26" i="4"/>
  <c r="O26" i="4" s="1"/>
  <c r="N27" i="4"/>
  <c r="N28" i="4"/>
  <c r="N29" i="4"/>
  <c r="N30" i="4"/>
  <c r="X26" i="4"/>
  <c r="Y26" i="4" s="1"/>
  <c r="X27" i="4"/>
  <c r="X28" i="4"/>
  <c r="X29" i="4"/>
  <c r="X30" i="4"/>
  <c r="N31" i="4"/>
  <c r="N32" i="4"/>
  <c r="N33" i="4"/>
  <c r="O31" i="4" s="1"/>
  <c r="Z31" i="4" s="1"/>
  <c r="AI31" i="4" s="1"/>
  <c r="F5" i="5" s="1"/>
  <c r="N34" i="4"/>
  <c r="N35" i="4"/>
  <c r="X31" i="4"/>
  <c r="X32" i="4"/>
  <c r="Y31" i="4" s="1"/>
  <c r="X33" i="4"/>
  <c r="X34" i="4"/>
  <c r="X35" i="4"/>
  <c r="N36" i="4"/>
  <c r="N37" i="4"/>
  <c r="N38" i="4"/>
  <c r="N39" i="4"/>
  <c r="N40" i="4"/>
  <c r="O36" i="4"/>
  <c r="X36" i="4"/>
  <c r="Y36" i="4" s="1"/>
  <c r="X37" i="4"/>
  <c r="X38" i="4"/>
  <c r="X39" i="4"/>
  <c r="X40" i="4"/>
  <c r="N41" i="4"/>
  <c r="O41" i="4" s="1"/>
  <c r="Z41" i="4" s="1"/>
  <c r="AI41" i="4" s="1"/>
  <c r="F6" i="5" s="1"/>
  <c r="N42" i="4"/>
  <c r="N43" i="4"/>
  <c r="N44" i="4"/>
  <c r="N45" i="4"/>
  <c r="X41" i="4"/>
  <c r="X42" i="4"/>
  <c r="X43" i="4"/>
  <c r="Y41" i="4" s="1"/>
  <c r="X44" i="4"/>
  <c r="X45" i="4"/>
  <c r="N46" i="4"/>
  <c r="O46" i="4" s="1"/>
  <c r="Z46" i="4" s="1"/>
  <c r="AI46" i="4" s="1"/>
  <c r="E7" i="5" s="1"/>
  <c r="N47" i="4"/>
  <c r="N48" i="4"/>
  <c r="N49" i="4"/>
  <c r="N50" i="4"/>
  <c r="X46" i="4"/>
  <c r="X47" i="4"/>
  <c r="X48" i="4"/>
  <c r="X49" i="4"/>
  <c r="X50" i="4"/>
  <c r="Y46" i="4"/>
  <c r="N51" i="4"/>
  <c r="N52" i="4"/>
  <c r="O51" i="4" s="1"/>
  <c r="N53" i="4"/>
  <c r="N54" i="4"/>
  <c r="N55" i="4"/>
  <c r="X51" i="4"/>
  <c r="Y51" i="4" s="1"/>
  <c r="X52" i="4"/>
  <c r="X53" i="4"/>
  <c r="X54" i="4"/>
  <c r="X55" i="4"/>
  <c r="N56" i="4"/>
  <c r="O56" i="4" s="1"/>
  <c r="N57" i="4"/>
  <c r="N58" i="4"/>
  <c r="N59" i="4"/>
  <c r="N60" i="4"/>
  <c r="X56" i="4"/>
  <c r="Y56" i="4" s="1"/>
  <c r="X57" i="4"/>
  <c r="X58" i="4"/>
  <c r="X59" i="4"/>
  <c r="X60" i="4"/>
  <c r="N61" i="4"/>
  <c r="N62" i="4"/>
  <c r="O61" i="4" s="1"/>
  <c r="Z61" i="4" s="1"/>
  <c r="AI61" i="4" s="1"/>
  <c r="F8" i="5" s="1"/>
  <c r="N63" i="4"/>
  <c r="N64" i="4"/>
  <c r="N65" i="4"/>
  <c r="X61" i="4"/>
  <c r="X62" i="4"/>
  <c r="Y61" i="4" s="1"/>
  <c r="X63" i="4"/>
  <c r="X64" i="4"/>
  <c r="X65" i="4"/>
  <c r="N66" i="4"/>
  <c r="O66" i="4" s="1"/>
  <c r="Z66" i="4" s="1"/>
  <c r="AI66" i="4" s="1"/>
  <c r="E9" i="5" s="1"/>
  <c r="N67" i="4"/>
  <c r="N68" i="4"/>
  <c r="N69" i="4"/>
  <c r="N70" i="4"/>
  <c r="X66" i="4"/>
  <c r="Y66" i="4" s="1"/>
  <c r="X67" i="4"/>
  <c r="X68" i="4"/>
  <c r="X69" i="4"/>
  <c r="X70" i="4"/>
  <c r="N71" i="4"/>
  <c r="N72" i="4"/>
  <c r="N73" i="4"/>
  <c r="O71" i="4" s="1"/>
  <c r="N74" i="4"/>
  <c r="N75" i="4"/>
  <c r="X71" i="4"/>
  <c r="X72" i="4"/>
  <c r="Y71" i="4" s="1"/>
  <c r="X73" i="4"/>
  <c r="X74" i="4"/>
  <c r="X75" i="4"/>
  <c r="N76" i="4"/>
  <c r="N77" i="4"/>
  <c r="N78" i="4"/>
  <c r="N79" i="4"/>
  <c r="N80" i="4"/>
  <c r="O76" i="4"/>
  <c r="X76" i="4"/>
  <c r="Y76" i="4" s="1"/>
  <c r="X77" i="4"/>
  <c r="X78" i="4"/>
  <c r="X79" i="4"/>
  <c r="X80" i="4"/>
  <c r="N81" i="4"/>
  <c r="O81" i="4" s="1"/>
  <c r="Z81" i="4" s="1"/>
  <c r="AI81" i="4" s="1"/>
  <c r="F10" i="5" s="1"/>
  <c r="N82" i="4"/>
  <c r="N83" i="4"/>
  <c r="N84" i="4"/>
  <c r="N85" i="4"/>
  <c r="X81" i="4"/>
  <c r="X82" i="4"/>
  <c r="X83" i="4"/>
  <c r="Y81" i="4" s="1"/>
  <c r="X84" i="4"/>
  <c r="X85" i="4"/>
  <c r="AH81" i="4"/>
  <c r="AH76" i="4"/>
  <c r="AH71" i="4"/>
  <c r="AH66" i="4"/>
  <c r="AH61" i="4"/>
  <c r="AH56" i="4"/>
  <c r="AH51" i="4"/>
  <c r="AH46" i="4"/>
  <c r="AH41" i="4"/>
  <c r="AH36" i="4"/>
  <c r="AH31" i="4"/>
  <c r="AH26" i="4"/>
  <c r="AH21" i="4"/>
  <c r="AH16" i="4"/>
  <c r="D10" i="5"/>
  <c r="D9" i="5"/>
  <c r="D8" i="5"/>
  <c r="D7" i="5"/>
  <c r="D6" i="5"/>
  <c r="D5" i="5"/>
  <c r="C10" i="5"/>
  <c r="C9" i="5"/>
  <c r="C8" i="5"/>
  <c r="C7" i="5"/>
  <c r="C6" i="5"/>
  <c r="C5" i="5"/>
  <c r="C4" i="5"/>
  <c r="C3" i="5"/>
  <c r="Z51" i="4" l="1"/>
  <c r="AI51" i="4" s="1"/>
  <c r="F7" i="5" s="1"/>
  <c r="Z76" i="4"/>
  <c r="AI76" i="4" s="1"/>
  <c r="E10" i="5" s="1"/>
  <c r="Z36" i="4"/>
  <c r="AI36" i="4" s="1"/>
  <c r="E6" i="5" s="1"/>
  <c r="Z26" i="4"/>
  <c r="AI26" i="4" s="1"/>
  <c r="Z6" i="4"/>
  <c r="AI6" i="4" s="1"/>
  <c r="Z21" i="4"/>
  <c r="AI21" i="4" s="1"/>
  <c r="F4" i="5" s="1"/>
  <c r="Z71" i="4"/>
  <c r="AI71" i="4" s="1"/>
  <c r="Z56" i="4"/>
  <c r="AI56" i="4" s="1"/>
  <c r="E8" i="5" s="1"/>
</calcChain>
</file>

<file path=xl/sharedStrings.xml><?xml version="1.0" encoding="utf-8"?>
<sst xmlns="http://schemas.openxmlformats.org/spreadsheetml/2006/main" count="237" uniqueCount="65">
  <si>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</si>
  <si>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</si>
  <si>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</si>
  <si>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</si>
  <si>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</si>
  <si>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</si>
  <si>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</si>
  <si>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</si>
  <si>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</si>
  <si>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</si>
  <si>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</si>
  <si>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</si>
  <si>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</si>
  <si>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</si>
  <si>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</si>
  <si>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</si>
  <si>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</si>
  <si>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Tempo - Reduzido/Excedido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</si>
  <si>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</si>
  <si>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</si>
  <si>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</si>
  <si>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</si>
  <si>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</si>
  <si>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</si>
  <si>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</si>
  <si>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</si>
  <si>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</si>
  <si>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</si>
  <si>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</si>
  <si>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</si>
  <si>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</si>
  <si>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</si>
  <si>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</si>
  <si>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</si>
  <si>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</si>
  <si>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</si>
  <si>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</si>
  <si>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</si>
  <si>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</si>
  <si>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</si>
  <si>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</si>
  <si>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</si>
  <si>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</si>
  <si>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</si>
  <si>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</si>
  <si>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</si>
  <si>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</si>
  <si>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</si>
  <si>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</si>
  <si>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</si>
  <si>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Amplitude de movimentos (rotinas, exercícios, saltos…)</t>
  </si>
  <si>
    <t>MODELO CLASSIFICAÇÃO ARE - Nível Avançado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</si>
  <si>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</si>
  <si>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</si>
  <si>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</si>
  <si>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Recurso a Linguagem desadequada e/ou obscena</t>
  </si>
  <si>
    <t>Movimentos desadequados e/ou obscenos</t>
  </si>
  <si>
    <t xml:space="preserve">Ausência de 1 ou mais elementos do GE por mais de 1 minuto </t>
  </si>
  <si>
    <t>2ª Coreog.* a existir</t>
  </si>
  <si>
    <t>gkudg</t>
  </si>
  <si>
    <t>lsdchsoij</t>
  </si>
  <si>
    <t>Postura/ Graciosidade/ Plasticidade</t>
  </si>
  <si>
    <t>ugufjhfdjh</t>
  </si>
  <si>
    <t>sºlzçxl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</si>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</sst>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48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30" xfId="0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0" fontId="0" fillId="0" borderId="15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6" xfId="0" applyBorder="1"/>
    <xf numFmtId="0" fontId="0" fillId="0" borderId="0" xfId="0" applyBorder="1"/>
    <xf numFmtId="0" fontId="0" fillId="0" borderId="0" xfId="0" applyBorder="1" applyProtection="1"/>
    <xf numFmtId="0" fontId="9" fillId="3" borderId="6" xfId="0" applyFont="1" applyFill="1" applyBorder="1"/>
    <xf numFmtId="0" fontId="8" fillId="5" borderId="6" xfId="0" applyFont="1" applyFill="1" applyBorder="1"/>
    <xf numFmtId="2" fontId="8" fillId="5" borderId="6" xfId="0" applyNumberFormat="1" applyFont="1" applyFill="1" applyBorder="1" applyAlignment="1">
      <alignment horizontal="center"/>
    </xf>
    <xf numFmtId="2" fontId="8" fillId="5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59" xfId="0" applyFont="1" applyFill="1" applyBorder="1" applyAlignment="1" applyProtection="1">
      <alignment horizontal="center" vertic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0" fillId="0" borderId="60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2" fontId="0" fillId="0" borderId="62" xfId="0" applyNumberFormat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12" fillId="0" borderId="0" xfId="0" applyFont="1" applyAlignment="1" applyProtection="1">
      <alignment horizontal="center"/>
    </xf>
    <xf numFmtId="0" fontId="3" fillId="4" borderId="57" xfId="0" applyFont="1" applyFill="1" applyBorder="1" applyAlignment="1" applyProtection="1">
      <alignment horizontal="left" textRotation="90"/>
    </xf>
    <xf numFmtId="0" fontId="3" fillId="4" borderId="38" xfId="0" applyFont="1" applyFill="1" applyBorder="1" applyAlignment="1" applyProtection="1">
      <alignment horizontal="left" textRotation="90"/>
    </xf>
    <xf numFmtId="0" fontId="0" fillId="0" borderId="39" xfId="0" applyBorder="1" applyAlignment="1">
      <alignment textRotation="9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3" fillId="4" borderId="13" xfId="0" applyFont="1" applyFill="1" applyBorder="1" applyAlignment="1" applyProtection="1">
      <alignment horizontal="center" textRotation="90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/>
    </xf>
    <xf numFmtId="0" fontId="2" fillId="4" borderId="50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textRotation="90"/>
    </xf>
    <xf numFmtId="0" fontId="4" fillId="4" borderId="17" xfId="0" applyFont="1" applyFill="1" applyBorder="1" applyAlignment="1" applyProtection="1">
      <alignment horizontal="center" textRotation="90"/>
    </xf>
    <xf numFmtId="0" fontId="4" fillId="4" borderId="13" xfId="0" applyFont="1" applyFill="1" applyBorder="1" applyAlignment="1" applyProtection="1">
      <alignment horizontal="center" textRotation="90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2" fillId="6" borderId="34" xfId="0" applyFont="1" applyFill="1" applyBorder="1" applyAlignment="1" applyProtection="1">
      <alignment horizontal="center" vertical="center" textRotation="90"/>
    </xf>
    <xf numFmtId="0" fontId="0" fillId="0" borderId="15" xfId="0" applyBorder="1" applyAlignment="1" applyProtection="1">
      <alignment horizontal="center" vertical="center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textRotation="90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37" xfId="0" applyFont="1" applyFill="1" applyBorder="1" applyAlignment="1" applyProtection="1">
      <alignment horizontal="center" textRotation="90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43" xfId="0" applyFont="1" applyFill="1" applyBorder="1" applyAlignment="1" applyProtection="1">
      <alignment horizontal="center"/>
    </xf>
    <xf numFmtId="0" fontId="2" fillId="4" borderId="63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3" fillId="4" borderId="57" xfId="0" applyFont="1" applyFill="1" applyBorder="1" applyAlignment="1" applyProtection="1">
      <alignment horizontal="center" textRotation="90"/>
    </xf>
    <xf numFmtId="0" fontId="3" fillId="4" borderId="39" xfId="0" applyFont="1" applyFill="1" applyBorder="1" applyAlignment="1" applyProtection="1">
      <alignment horizont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1" xfId="0" applyFont="1" applyFill="1" applyBorder="1" applyAlignment="1" applyProtection="1">
      <alignment horizontal="center" textRotation="90"/>
    </xf>
    <xf numFmtId="0" fontId="3" fillId="4" borderId="11" xfId="0" applyFont="1" applyFill="1" applyBorder="1" applyAlignment="1" applyProtection="1">
      <alignment horizontal="center" textRotation="90"/>
    </xf>
    <xf numFmtId="0" fontId="3" fillId="4" borderId="2" xfId="0" applyFont="1" applyFill="1" applyBorder="1" applyAlignment="1" applyProtection="1">
      <alignment horizontal="center" textRotation="90"/>
    </xf>
    <xf numFmtId="0" fontId="3" fillId="4" borderId="3" xfId="0" applyFont="1" applyFill="1" applyBorder="1" applyAlignment="1" applyProtection="1">
      <alignment horizontal="center" textRotation="90"/>
    </xf>
    <xf numFmtId="0" fontId="3" fillId="4" borderId="23" xfId="0" applyFont="1" applyFill="1" applyBorder="1" applyAlignment="1" applyProtection="1">
      <alignment horizontal="center" textRotation="90"/>
    </xf>
    <xf numFmtId="0" fontId="2" fillId="4" borderId="18" xfId="0" applyFont="1" applyFill="1" applyBorder="1" applyAlignment="1" applyProtection="1">
      <alignment horizontal="center" vertical="center" textRotation="90"/>
    </xf>
    <xf numFmtId="0" fontId="2" fillId="4" borderId="14" xfId="0" applyFont="1" applyFill="1" applyBorder="1" applyAlignment="1" applyProtection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11</xdr:row>
      <xdr:rowOff>0</xdr:rowOff>
    </xdr:from>
    <xdr:to>
      <xdr:col>4</xdr:col>
      <xdr:colOff>464004</xdr:colOff>
      <xdr:row>14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3" y="4966607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95250</xdr:colOff>
      <xdr:row>0</xdr:row>
      <xdr:rowOff>163287</xdr:rowOff>
    </xdr:from>
    <xdr:to>
      <xdr:col>11</xdr:col>
      <xdr:colOff>571501</xdr:colOff>
      <xdr:row>1</xdr:row>
      <xdr:rowOff>179616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13964" y="163287"/>
          <a:ext cx="1129394" cy="791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0"/>
  <sheetViews>
    <sheetView topLeftCell="A5" zoomScale="90" zoomScaleNormal="90" zoomScalePageLayoutView="55" workbookViewId="0">
      <selection activeCell="C5" sqref="C5"/>
    </sheetView>
  </sheetViews>
  <sheetFormatPr defaultColWidth="9.140625"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3" width="8.42578125" style="27" customWidth="1"/>
    <col min="24" max="25" width="7.7109375" style="27" customWidth="1"/>
    <col min="26" max="26" width="9.28515625" style="27" customWidth="1"/>
    <col min="27" max="32" width="5.140625" style="27" customWidth="1"/>
    <col min="33" max="33" width="6.28515625" style="27" customWidth="1"/>
    <col min="34" max="35" width="7.7109375" style="27" customWidth="1"/>
    <col min="36" max="16384" width="9.140625" style="27"/>
  </cols>
  <sheetData>
    <row r="1" spans="1:37" ht="24" thickBot="1" x14ac:dyDescent="0.4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7" s="18" customFormat="1" ht="27" customHeight="1" thickTop="1" thickBot="1" x14ac:dyDescent="0.3">
      <c r="F2" s="19"/>
      <c r="G2" s="95" t="s">
        <v>13</v>
      </c>
      <c r="H2" s="96"/>
      <c r="I2" s="96"/>
      <c r="J2" s="96"/>
      <c r="K2" s="96"/>
      <c r="L2" s="96"/>
      <c r="M2" s="96"/>
      <c r="N2" s="96"/>
      <c r="O2" s="97"/>
      <c r="P2" s="20"/>
      <c r="Q2" s="98" t="s">
        <v>0</v>
      </c>
      <c r="R2" s="99"/>
      <c r="S2" s="99"/>
      <c r="T2" s="99"/>
      <c r="U2" s="99"/>
      <c r="V2" s="99"/>
      <c r="W2" s="99"/>
      <c r="X2" s="99"/>
      <c r="Y2" s="100"/>
      <c r="Z2" s="89" t="s">
        <v>27</v>
      </c>
      <c r="AA2" s="92" t="s">
        <v>1</v>
      </c>
      <c r="AB2" s="93"/>
      <c r="AC2" s="93"/>
      <c r="AD2" s="93"/>
      <c r="AE2" s="93"/>
      <c r="AF2" s="93"/>
      <c r="AG2" s="93"/>
      <c r="AH2" s="94"/>
      <c r="AI2" s="107" t="s">
        <v>29</v>
      </c>
    </row>
    <row r="3" spans="1:37" s="18" customFormat="1" ht="21.75" customHeight="1" thickTop="1" thickBot="1" x14ac:dyDescent="0.3">
      <c r="F3" s="19"/>
      <c r="G3" s="59">
        <v>1</v>
      </c>
      <c r="H3" s="58">
        <v>2</v>
      </c>
      <c r="I3" s="132">
        <v>3</v>
      </c>
      <c r="J3" s="133"/>
      <c r="K3" s="133"/>
      <c r="L3" s="133"/>
      <c r="M3" s="134"/>
      <c r="N3" s="135" t="s">
        <v>25</v>
      </c>
      <c r="O3" s="150" t="s">
        <v>46</v>
      </c>
      <c r="P3" s="19"/>
      <c r="Q3" s="61">
        <v>1</v>
      </c>
      <c r="R3" s="138">
        <v>2</v>
      </c>
      <c r="S3" s="140"/>
      <c r="T3" s="62">
        <v>3</v>
      </c>
      <c r="U3" s="138">
        <v>4</v>
      </c>
      <c r="V3" s="139"/>
      <c r="W3" s="140"/>
      <c r="X3" s="128" t="s">
        <v>26</v>
      </c>
      <c r="Y3" s="53"/>
      <c r="Z3" s="90"/>
      <c r="AA3" s="75" t="s">
        <v>17</v>
      </c>
      <c r="AB3" s="86" t="s">
        <v>55</v>
      </c>
      <c r="AC3" s="86" t="s">
        <v>56</v>
      </c>
      <c r="AD3" s="86" t="s">
        <v>52</v>
      </c>
      <c r="AE3" s="86" t="s">
        <v>53</v>
      </c>
      <c r="AF3" s="86" t="s">
        <v>57</v>
      </c>
      <c r="AG3" s="101" t="s">
        <v>54</v>
      </c>
      <c r="AH3" s="126" t="s">
        <v>2</v>
      </c>
      <c r="AI3" s="108"/>
    </row>
    <row r="4" spans="1:37" s="18" customFormat="1" ht="277.5" customHeight="1" thickTop="1" thickBot="1" x14ac:dyDescent="0.3">
      <c r="F4" s="21"/>
      <c r="G4" s="141" t="s">
        <v>47</v>
      </c>
      <c r="H4" s="143" t="s">
        <v>7</v>
      </c>
      <c r="I4" s="143" t="s">
        <v>8</v>
      </c>
      <c r="J4" s="143" t="s">
        <v>9</v>
      </c>
      <c r="K4" s="143" t="s">
        <v>10</v>
      </c>
      <c r="L4" s="86" t="s">
        <v>11</v>
      </c>
      <c r="M4" s="143" t="s">
        <v>12</v>
      </c>
      <c r="N4" s="136"/>
      <c r="O4" s="150"/>
      <c r="P4" s="22"/>
      <c r="Q4" s="145" t="s">
        <v>49</v>
      </c>
      <c r="R4" s="131" t="s">
        <v>48</v>
      </c>
      <c r="S4" s="147" t="s">
        <v>14</v>
      </c>
      <c r="T4" s="147" t="s">
        <v>15</v>
      </c>
      <c r="U4" s="147" t="s">
        <v>16</v>
      </c>
      <c r="V4" s="147" t="s">
        <v>61</v>
      </c>
      <c r="W4" s="148" t="s">
        <v>50</v>
      </c>
      <c r="X4" s="129"/>
      <c r="Y4" s="53" t="s">
        <v>39</v>
      </c>
      <c r="Z4" s="90"/>
      <c r="AA4" s="76"/>
      <c r="AB4" s="87"/>
      <c r="AC4" s="87"/>
      <c r="AD4" s="87"/>
      <c r="AE4" s="87"/>
      <c r="AF4" s="87"/>
      <c r="AG4" s="102"/>
      <c r="AH4" s="126"/>
      <c r="AI4" s="108"/>
    </row>
    <row r="5" spans="1:37" s="18" customFormat="1" ht="85.5" customHeight="1" thickTop="1" thickBot="1" x14ac:dyDescent="0.3">
      <c r="A5" s="50" t="s">
        <v>3</v>
      </c>
      <c r="B5" s="51" t="s">
        <v>4</v>
      </c>
      <c r="C5" s="51" t="s">
        <v>64</v>
      </c>
      <c r="D5" s="51" t="s">
        <v>5</v>
      </c>
      <c r="E5" s="51" t="s">
        <v>44</v>
      </c>
      <c r="F5" s="55" t="s">
        <v>6</v>
      </c>
      <c r="G5" s="142"/>
      <c r="H5" s="144"/>
      <c r="I5" s="144"/>
      <c r="J5" s="144"/>
      <c r="K5" s="144"/>
      <c r="L5" s="88"/>
      <c r="M5" s="144"/>
      <c r="N5" s="137"/>
      <c r="O5" s="151"/>
      <c r="P5" s="52" t="s">
        <v>6</v>
      </c>
      <c r="Q5" s="146"/>
      <c r="R5" s="88"/>
      <c r="S5" s="144"/>
      <c r="T5" s="144"/>
      <c r="U5" s="144"/>
      <c r="V5" s="144"/>
      <c r="W5" s="149"/>
      <c r="X5" s="130"/>
      <c r="Y5" s="54"/>
      <c r="Z5" s="91"/>
      <c r="AA5" s="77"/>
      <c r="AB5" s="88"/>
      <c r="AC5" s="88"/>
      <c r="AD5" s="88"/>
      <c r="AE5" s="88"/>
      <c r="AF5" s="88"/>
      <c r="AG5" s="103"/>
      <c r="AH5" s="127"/>
      <c r="AI5" s="109"/>
    </row>
    <row r="6" spans="1:37" thickTop="1" thickBot="1" x14ac:dyDescent="0.3">
      <c r="A6" s="117">
        <v>1</v>
      </c>
      <c r="B6" s="120"/>
      <c r="C6" s="120"/>
      <c r="D6" s="123" t="s">
        <v>62</v>
      </c>
      <c r="E6" s="110" t="s">
        <v>40</v>
      </c>
      <c r="F6" s="23" t="s">
        <v>18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82">
        <f>(SUM(N6:N10)-(MAX(N6:N10)+MIN(N6:N10)))/3</f>
        <v>0</v>
      </c>
      <c r="P6" s="26" t="s">
        <v>34</v>
      </c>
      <c r="Q6" s="56"/>
      <c r="R6" s="16"/>
      <c r="S6" s="16"/>
      <c r="T6" s="16"/>
      <c r="U6" s="16"/>
      <c r="V6" s="16"/>
      <c r="W6" s="17"/>
      <c r="X6" s="26">
        <f>SUM(Q6:W6)</f>
        <v>0</v>
      </c>
      <c r="Y6" s="81">
        <f>(SUM(X6:X10)-(MAX(X6:X10)+MIN(X6:X10)))/3</f>
        <v>0</v>
      </c>
      <c r="Z6" s="81">
        <f>O6+Y6</f>
        <v>0</v>
      </c>
      <c r="AA6" s="112">
        <v>0</v>
      </c>
      <c r="AB6" s="79">
        <v>0</v>
      </c>
      <c r="AC6" s="79">
        <v>0</v>
      </c>
      <c r="AD6" s="79">
        <v>0</v>
      </c>
      <c r="AE6" s="79">
        <v>0</v>
      </c>
      <c r="AF6" s="79">
        <v>0</v>
      </c>
      <c r="AG6" s="105">
        <v>0</v>
      </c>
      <c r="AH6" s="82">
        <f>SUM(AA6:AG10)</f>
        <v>0</v>
      </c>
      <c r="AI6" s="82">
        <f>Z6-AH6</f>
        <v>0</v>
      </c>
    </row>
    <row r="7" spans="1:37" thickTop="1" thickBot="1" x14ac:dyDescent="0.3">
      <c r="A7" s="118"/>
      <c r="B7" s="121"/>
      <c r="C7" s="121"/>
      <c r="D7" s="124"/>
      <c r="E7" s="110"/>
      <c r="F7" s="28" t="s">
        <v>19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82"/>
      <c r="P7" s="31" t="s">
        <v>35</v>
      </c>
      <c r="Q7" s="7"/>
      <c r="R7" s="8"/>
      <c r="S7" s="8"/>
      <c r="T7" s="8"/>
      <c r="U7" s="8"/>
      <c r="V7" s="8"/>
      <c r="W7" s="9"/>
      <c r="X7" s="31">
        <f t="shared" ref="X7:X65" si="1">SUM(Q7:W7)</f>
        <v>0</v>
      </c>
      <c r="Y7" s="82"/>
      <c r="Z7" s="82"/>
      <c r="AA7" s="112"/>
      <c r="AB7" s="79"/>
      <c r="AC7" s="79"/>
      <c r="AD7" s="79"/>
      <c r="AE7" s="79"/>
      <c r="AF7" s="79"/>
      <c r="AG7" s="105"/>
      <c r="AH7" s="82"/>
      <c r="AI7" s="82"/>
    </row>
    <row r="8" spans="1:37" thickTop="1" thickBot="1" x14ac:dyDescent="0.3">
      <c r="A8" s="118"/>
      <c r="B8" s="121"/>
      <c r="C8" s="121"/>
      <c r="D8" s="124"/>
      <c r="E8" s="110"/>
      <c r="F8" s="28" t="s">
        <v>20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82"/>
      <c r="P8" s="31" t="s">
        <v>36</v>
      </c>
      <c r="Q8" s="7"/>
      <c r="R8" s="8"/>
      <c r="S8" s="8"/>
      <c r="T8" s="8"/>
      <c r="U8" s="8"/>
      <c r="V8" s="8"/>
      <c r="W8" s="9"/>
      <c r="X8" s="31">
        <f t="shared" si="1"/>
        <v>0</v>
      </c>
      <c r="Y8" s="82"/>
      <c r="Z8" s="82"/>
      <c r="AA8" s="112"/>
      <c r="AB8" s="79"/>
      <c r="AC8" s="79"/>
      <c r="AD8" s="79"/>
      <c r="AE8" s="79"/>
      <c r="AF8" s="79"/>
      <c r="AG8" s="105"/>
      <c r="AH8" s="82"/>
      <c r="AI8" s="82"/>
      <c r="AK8" s="41"/>
    </row>
    <row r="9" spans="1:37" thickTop="1" thickBot="1" x14ac:dyDescent="0.3">
      <c r="A9" s="118"/>
      <c r="B9" s="121"/>
      <c r="C9" s="121"/>
      <c r="D9" s="124"/>
      <c r="E9" s="110"/>
      <c r="F9" s="28" t="s">
        <v>21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82"/>
      <c r="P9" s="31" t="s">
        <v>37</v>
      </c>
      <c r="Q9" s="7"/>
      <c r="R9" s="8"/>
      <c r="S9" s="8"/>
      <c r="T9" s="8"/>
      <c r="U9" s="8"/>
      <c r="V9" s="8"/>
      <c r="W9" s="9"/>
      <c r="X9" s="31">
        <f>SUM(Q9:W9)</f>
        <v>0</v>
      </c>
      <c r="Y9" s="82"/>
      <c r="Z9" s="82"/>
      <c r="AA9" s="112"/>
      <c r="AB9" s="79"/>
      <c r="AC9" s="79"/>
      <c r="AD9" s="79"/>
      <c r="AE9" s="79"/>
      <c r="AF9" s="79"/>
      <c r="AG9" s="105"/>
      <c r="AH9" s="82"/>
      <c r="AI9" s="82"/>
    </row>
    <row r="10" spans="1:37" thickTop="1" thickBot="1" x14ac:dyDescent="0.3">
      <c r="A10" s="118"/>
      <c r="B10" s="121"/>
      <c r="C10" s="121"/>
      <c r="D10" s="124"/>
      <c r="E10" s="110"/>
      <c r="F10" s="32" t="s">
        <v>22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85"/>
      <c r="P10" s="35" t="s">
        <v>38</v>
      </c>
      <c r="Q10" s="63"/>
      <c r="R10" s="14"/>
      <c r="S10" s="14"/>
      <c r="T10" s="14"/>
      <c r="U10" s="14"/>
      <c r="V10" s="14"/>
      <c r="W10" s="15"/>
      <c r="X10" s="35">
        <f t="shared" si="1"/>
        <v>0</v>
      </c>
      <c r="Y10" s="83"/>
      <c r="Z10" s="83"/>
      <c r="AA10" s="113"/>
      <c r="AB10" s="80"/>
      <c r="AC10" s="80"/>
      <c r="AD10" s="80"/>
      <c r="AE10" s="80"/>
      <c r="AF10" s="80"/>
      <c r="AG10" s="106"/>
      <c r="AH10" s="82"/>
      <c r="AI10" s="83"/>
    </row>
    <row r="11" spans="1:37" thickTop="1" thickBot="1" x14ac:dyDescent="0.3">
      <c r="A11" s="118"/>
      <c r="B11" s="121"/>
      <c r="C11" s="121"/>
      <c r="D11" s="124"/>
      <c r="E11" s="110" t="s">
        <v>41</v>
      </c>
      <c r="F11" s="23" t="s">
        <v>18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84">
        <f>(SUM(N11:N15)-(MAX(N11:N15)+MIN(N11:N15)))/3</f>
        <v>0</v>
      </c>
      <c r="P11" s="25" t="s">
        <v>34</v>
      </c>
      <c r="Q11" s="56"/>
      <c r="R11" s="16"/>
      <c r="S11" s="16"/>
      <c r="T11" s="16"/>
      <c r="U11" s="16"/>
      <c r="V11" s="16"/>
      <c r="W11" s="17"/>
      <c r="X11" s="26">
        <f t="shared" si="1"/>
        <v>0</v>
      </c>
      <c r="Y11" s="81">
        <f>(SUM(X11:X15)-(MAX(X11:X15)+MIN(X11:X16)))/3</f>
        <v>0</v>
      </c>
      <c r="Z11" s="81">
        <f>O11+Y11</f>
        <v>0</v>
      </c>
      <c r="AA11" s="111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104">
        <v>0</v>
      </c>
      <c r="AH11" s="81">
        <f>SUM(AA11:AG15)</f>
        <v>0</v>
      </c>
      <c r="AI11" s="81">
        <f>Z11-AH11</f>
        <v>0</v>
      </c>
    </row>
    <row r="12" spans="1:37" thickTop="1" thickBot="1" x14ac:dyDescent="0.3">
      <c r="A12" s="118"/>
      <c r="B12" s="121"/>
      <c r="C12" s="121"/>
      <c r="D12" s="124"/>
      <c r="E12" s="110"/>
      <c r="F12" s="28" t="s">
        <v>19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82"/>
      <c r="P12" s="30" t="s">
        <v>35</v>
      </c>
      <c r="Q12" s="7"/>
      <c r="R12" s="8"/>
      <c r="S12" s="8"/>
      <c r="T12" s="8"/>
      <c r="U12" s="8"/>
      <c r="V12" s="8"/>
      <c r="W12" s="9"/>
      <c r="X12" s="31">
        <f t="shared" si="1"/>
        <v>0</v>
      </c>
      <c r="Y12" s="82"/>
      <c r="Z12" s="82"/>
      <c r="AA12" s="112"/>
      <c r="AB12" s="79"/>
      <c r="AC12" s="79"/>
      <c r="AD12" s="79"/>
      <c r="AE12" s="79"/>
      <c r="AF12" s="79"/>
      <c r="AG12" s="105"/>
      <c r="AH12" s="82"/>
      <c r="AI12" s="82"/>
    </row>
    <row r="13" spans="1:37" thickTop="1" thickBot="1" x14ac:dyDescent="0.3">
      <c r="A13" s="118"/>
      <c r="B13" s="121"/>
      <c r="C13" s="121"/>
      <c r="D13" s="124"/>
      <c r="E13" s="110"/>
      <c r="F13" s="28" t="s">
        <v>20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82"/>
      <c r="P13" s="30" t="s">
        <v>36</v>
      </c>
      <c r="Q13" s="7"/>
      <c r="R13" s="8"/>
      <c r="S13" s="8"/>
      <c r="T13" s="8"/>
      <c r="U13" s="8"/>
      <c r="V13" s="8"/>
      <c r="W13" s="9"/>
      <c r="X13" s="31">
        <f t="shared" si="1"/>
        <v>0</v>
      </c>
      <c r="Y13" s="82"/>
      <c r="Z13" s="82"/>
      <c r="AA13" s="112"/>
      <c r="AB13" s="79"/>
      <c r="AC13" s="79"/>
      <c r="AD13" s="79"/>
      <c r="AE13" s="79"/>
      <c r="AF13" s="79"/>
      <c r="AG13" s="105"/>
      <c r="AH13" s="82"/>
      <c r="AI13" s="82"/>
    </row>
    <row r="14" spans="1:37" thickTop="1" thickBot="1" x14ac:dyDescent="0.3">
      <c r="A14" s="118"/>
      <c r="B14" s="121"/>
      <c r="C14" s="121"/>
      <c r="D14" s="124"/>
      <c r="E14" s="110"/>
      <c r="F14" s="28" t="s">
        <v>21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82"/>
      <c r="P14" s="30" t="s">
        <v>37</v>
      </c>
      <c r="Q14" s="7"/>
      <c r="R14" s="8"/>
      <c r="S14" s="8"/>
      <c r="T14" s="8"/>
      <c r="U14" s="8"/>
      <c r="V14" s="8"/>
      <c r="W14" s="9"/>
      <c r="X14" s="31">
        <f t="shared" si="1"/>
        <v>0</v>
      </c>
      <c r="Y14" s="82"/>
      <c r="Z14" s="82"/>
      <c r="AA14" s="112"/>
      <c r="AB14" s="79"/>
      <c r="AC14" s="79"/>
      <c r="AD14" s="79"/>
      <c r="AE14" s="79"/>
      <c r="AF14" s="79"/>
      <c r="AG14" s="105"/>
      <c r="AH14" s="82"/>
      <c r="AI14" s="82"/>
    </row>
    <row r="15" spans="1:37" thickTop="1" thickBot="1" x14ac:dyDescent="0.3">
      <c r="A15" s="119"/>
      <c r="B15" s="122"/>
      <c r="C15" s="122"/>
      <c r="D15" s="125"/>
      <c r="E15" s="110"/>
      <c r="F15" s="32" t="s">
        <v>22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85"/>
      <c r="P15" s="34" t="s">
        <v>38</v>
      </c>
      <c r="Q15" s="13"/>
      <c r="R15" s="14"/>
      <c r="S15" s="14"/>
      <c r="T15" s="14"/>
      <c r="U15" s="14"/>
      <c r="V15" s="14"/>
      <c r="W15" s="15"/>
      <c r="X15" s="35">
        <f t="shared" si="1"/>
        <v>0</v>
      </c>
      <c r="Y15" s="83"/>
      <c r="Z15" s="83"/>
      <c r="AA15" s="113"/>
      <c r="AB15" s="80"/>
      <c r="AC15" s="80"/>
      <c r="AD15" s="80"/>
      <c r="AE15" s="80"/>
      <c r="AF15" s="80"/>
      <c r="AG15" s="106"/>
      <c r="AH15" s="82"/>
      <c r="AI15" s="83"/>
    </row>
    <row r="16" spans="1:37" thickTop="1" thickBot="1" x14ac:dyDescent="0.3">
      <c r="A16" s="117">
        <v>2</v>
      </c>
      <c r="B16" s="120"/>
      <c r="C16" s="120"/>
      <c r="D16" s="123" t="s">
        <v>63</v>
      </c>
      <c r="E16" s="110" t="s">
        <v>40</v>
      </c>
      <c r="F16" s="23" t="s">
        <v>18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84">
        <f>(SUM(N16:N20)-(MAX(N16:N20)+MIN(N16:N20)))/3</f>
        <v>0</v>
      </c>
      <c r="P16" s="25" t="s">
        <v>34</v>
      </c>
      <c r="Q16" s="56"/>
      <c r="R16" s="16"/>
      <c r="S16" s="16"/>
      <c r="T16" s="16"/>
      <c r="U16" s="16"/>
      <c r="V16" s="16"/>
      <c r="W16" s="17"/>
      <c r="X16" s="26">
        <f t="shared" si="1"/>
        <v>0</v>
      </c>
      <c r="Y16" s="81">
        <f>(SUM(X16:X20)-(MAX(X16:X20)+MIN(X16:X20)))/3</f>
        <v>0</v>
      </c>
      <c r="Z16" s="81">
        <f>O16+Y16</f>
        <v>0</v>
      </c>
      <c r="AA16" s="111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104">
        <v>0</v>
      </c>
      <c r="AH16" s="81">
        <f t="shared" ref="AH16" si="2">SUM(AA16:AG20)</f>
        <v>0</v>
      </c>
      <c r="AI16" s="81">
        <f t="shared" ref="AI16" si="3">Z16-AH16</f>
        <v>0</v>
      </c>
    </row>
    <row r="17" spans="1:35" thickTop="1" thickBot="1" x14ac:dyDescent="0.3">
      <c r="A17" s="118"/>
      <c r="B17" s="121"/>
      <c r="C17" s="121"/>
      <c r="D17" s="124"/>
      <c r="E17" s="110"/>
      <c r="F17" s="28" t="s">
        <v>19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82"/>
      <c r="P17" s="30" t="s">
        <v>35</v>
      </c>
      <c r="Q17" s="7"/>
      <c r="R17" s="8"/>
      <c r="S17" s="8"/>
      <c r="T17" s="8"/>
      <c r="U17" s="8"/>
      <c r="V17" s="8"/>
      <c r="W17" s="9"/>
      <c r="X17" s="31">
        <f t="shared" si="1"/>
        <v>0</v>
      </c>
      <c r="Y17" s="82"/>
      <c r="Z17" s="82"/>
      <c r="AA17" s="112"/>
      <c r="AB17" s="79"/>
      <c r="AC17" s="79"/>
      <c r="AD17" s="79"/>
      <c r="AE17" s="79"/>
      <c r="AF17" s="79"/>
      <c r="AG17" s="105"/>
      <c r="AH17" s="82"/>
      <c r="AI17" s="82"/>
    </row>
    <row r="18" spans="1:35" thickTop="1" thickBot="1" x14ac:dyDescent="0.3">
      <c r="A18" s="118"/>
      <c r="B18" s="121"/>
      <c r="C18" s="121"/>
      <c r="D18" s="124"/>
      <c r="E18" s="110"/>
      <c r="F18" s="28" t="s">
        <v>20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82"/>
      <c r="P18" s="30" t="s">
        <v>36</v>
      </c>
      <c r="Q18" s="7"/>
      <c r="R18" s="8"/>
      <c r="S18" s="8"/>
      <c r="T18" s="8"/>
      <c r="U18" s="8"/>
      <c r="V18" s="8"/>
      <c r="W18" s="9"/>
      <c r="X18" s="31">
        <f t="shared" si="1"/>
        <v>0</v>
      </c>
      <c r="Y18" s="82"/>
      <c r="Z18" s="82"/>
      <c r="AA18" s="112"/>
      <c r="AB18" s="79"/>
      <c r="AC18" s="79"/>
      <c r="AD18" s="79"/>
      <c r="AE18" s="79"/>
      <c r="AF18" s="79"/>
      <c r="AG18" s="105"/>
      <c r="AH18" s="82"/>
      <c r="AI18" s="82"/>
    </row>
    <row r="19" spans="1:35" thickTop="1" thickBot="1" x14ac:dyDescent="0.3">
      <c r="A19" s="118"/>
      <c r="B19" s="121"/>
      <c r="C19" s="121"/>
      <c r="D19" s="124"/>
      <c r="E19" s="110"/>
      <c r="F19" s="28" t="s">
        <v>21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82"/>
      <c r="P19" s="30" t="s">
        <v>37</v>
      </c>
      <c r="Q19" s="7"/>
      <c r="R19" s="8"/>
      <c r="S19" s="8"/>
      <c r="T19" s="8"/>
      <c r="U19" s="8"/>
      <c r="V19" s="8"/>
      <c r="W19" s="9"/>
      <c r="X19" s="31">
        <f t="shared" si="1"/>
        <v>0</v>
      </c>
      <c r="Y19" s="82"/>
      <c r="Z19" s="82"/>
      <c r="AA19" s="112"/>
      <c r="AB19" s="79"/>
      <c r="AC19" s="79"/>
      <c r="AD19" s="79"/>
      <c r="AE19" s="79"/>
      <c r="AF19" s="79"/>
      <c r="AG19" s="105"/>
      <c r="AH19" s="82"/>
      <c r="AI19" s="82"/>
    </row>
    <row r="20" spans="1:35" thickTop="1" thickBot="1" x14ac:dyDescent="0.3">
      <c r="A20" s="118"/>
      <c r="B20" s="121"/>
      <c r="C20" s="121"/>
      <c r="D20" s="124"/>
      <c r="E20" s="110"/>
      <c r="F20" s="32" t="s">
        <v>22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85"/>
      <c r="P20" s="34" t="s">
        <v>38</v>
      </c>
      <c r="Q20" s="13"/>
      <c r="R20" s="14"/>
      <c r="S20" s="14"/>
      <c r="T20" s="14"/>
      <c r="U20" s="14"/>
      <c r="V20" s="14"/>
      <c r="W20" s="15"/>
      <c r="X20" s="35">
        <f t="shared" si="1"/>
        <v>0</v>
      </c>
      <c r="Y20" s="83"/>
      <c r="Z20" s="83"/>
      <c r="AA20" s="113"/>
      <c r="AB20" s="80"/>
      <c r="AC20" s="80"/>
      <c r="AD20" s="80"/>
      <c r="AE20" s="80"/>
      <c r="AF20" s="80"/>
      <c r="AG20" s="106"/>
      <c r="AH20" s="82"/>
      <c r="AI20" s="83"/>
    </row>
    <row r="21" spans="1:35" thickTop="1" thickBot="1" x14ac:dyDescent="0.3">
      <c r="A21" s="118"/>
      <c r="B21" s="121"/>
      <c r="C21" s="121"/>
      <c r="D21" s="124"/>
      <c r="E21" s="110" t="s">
        <v>41</v>
      </c>
      <c r="F21" s="23" t="s">
        <v>18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84">
        <f>(SUM(N21:N25)-(MAX(N21:N25)+MIN(N21:N25)))/3</f>
        <v>0</v>
      </c>
      <c r="P21" s="60" t="s">
        <v>34</v>
      </c>
      <c r="Q21" s="56"/>
      <c r="R21" s="16"/>
      <c r="S21" s="16"/>
      <c r="T21" s="16"/>
      <c r="U21" s="16"/>
      <c r="V21" s="16"/>
      <c r="W21" s="16"/>
      <c r="X21" s="26">
        <f t="shared" si="1"/>
        <v>0</v>
      </c>
      <c r="Y21" s="81">
        <f>(SUM(X21:X25)-(MAX(X21:X25)+MIN(X21:X25)))/3</f>
        <v>0</v>
      </c>
      <c r="Z21" s="81">
        <f>O21+Y21</f>
        <v>0</v>
      </c>
      <c r="AA21" s="111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104">
        <v>0</v>
      </c>
      <c r="AH21" s="81">
        <f t="shared" ref="AH21" si="4">SUM(AA21:AG25)</f>
        <v>0</v>
      </c>
      <c r="AI21" s="81">
        <f t="shared" ref="AI21" si="5">Z21-AH21</f>
        <v>0</v>
      </c>
    </row>
    <row r="22" spans="1:35" thickTop="1" thickBot="1" x14ac:dyDescent="0.3">
      <c r="A22" s="118"/>
      <c r="B22" s="121"/>
      <c r="C22" s="121"/>
      <c r="D22" s="124"/>
      <c r="E22" s="110"/>
      <c r="F22" s="28" t="s">
        <v>19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82"/>
      <c r="P22" s="30" t="s">
        <v>35</v>
      </c>
      <c r="Q22" s="7"/>
      <c r="R22" s="8"/>
      <c r="S22" s="8"/>
      <c r="T22" s="8"/>
      <c r="U22" s="8"/>
      <c r="V22" s="8"/>
      <c r="W22" s="8"/>
      <c r="X22" s="31">
        <f t="shared" si="1"/>
        <v>0</v>
      </c>
      <c r="Y22" s="82"/>
      <c r="Z22" s="82"/>
      <c r="AA22" s="112"/>
      <c r="AB22" s="79"/>
      <c r="AC22" s="79"/>
      <c r="AD22" s="79"/>
      <c r="AE22" s="79"/>
      <c r="AF22" s="79"/>
      <c r="AG22" s="105"/>
      <c r="AH22" s="82"/>
      <c r="AI22" s="82"/>
    </row>
    <row r="23" spans="1:35" thickTop="1" thickBot="1" x14ac:dyDescent="0.3">
      <c r="A23" s="118"/>
      <c r="B23" s="121"/>
      <c r="C23" s="121"/>
      <c r="D23" s="124"/>
      <c r="E23" s="110"/>
      <c r="F23" s="28" t="s">
        <v>20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82"/>
      <c r="P23" s="30" t="s">
        <v>36</v>
      </c>
      <c r="Q23" s="7"/>
      <c r="R23" s="8"/>
      <c r="S23" s="8"/>
      <c r="T23" s="8"/>
      <c r="U23" s="8"/>
      <c r="V23" s="8"/>
      <c r="W23" s="8"/>
      <c r="X23" s="31">
        <f t="shared" si="1"/>
        <v>0</v>
      </c>
      <c r="Y23" s="82"/>
      <c r="Z23" s="82"/>
      <c r="AA23" s="112"/>
      <c r="AB23" s="79"/>
      <c r="AC23" s="79"/>
      <c r="AD23" s="79"/>
      <c r="AE23" s="79"/>
      <c r="AF23" s="79"/>
      <c r="AG23" s="105"/>
      <c r="AH23" s="82"/>
      <c r="AI23" s="82"/>
    </row>
    <row r="24" spans="1:35" thickTop="1" thickBot="1" x14ac:dyDescent="0.3">
      <c r="A24" s="118"/>
      <c r="B24" s="121"/>
      <c r="C24" s="121"/>
      <c r="D24" s="124"/>
      <c r="E24" s="110"/>
      <c r="F24" s="28" t="s">
        <v>21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82"/>
      <c r="P24" s="30" t="s">
        <v>37</v>
      </c>
      <c r="Q24" s="7"/>
      <c r="R24" s="8"/>
      <c r="S24" s="8"/>
      <c r="T24" s="8"/>
      <c r="U24" s="8"/>
      <c r="V24" s="8"/>
      <c r="W24" s="8"/>
      <c r="X24" s="31">
        <f t="shared" si="1"/>
        <v>0</v>
      </c>
      <c r="Y24" s="82"/>
      <c r="Z24" s="82"/>
      <c r="AA24" s="112"/>
      <c r="AB24" s="79"/>
      <c r="AC24" s="79"/>
      <c r="AD24" s="79"/>
      <c r="AE24" s="79"/>
      <c r="AF24" s="79"/>
      <c r="AG24" s="105"/>
      <c r="AH24" s="82"/>
      <c r="AI24" s="82"/>
    </row>
    <row r="25" spans="1:35" thickTop="1" thickBot="1" x14ac:dyDescent="0.3">
      <c r="A25" s="119"/>
      <c r="B25" s="122"/>
      <c r="C25" s="122"/>
      <c r="D25" s="125"/>
      <c r="E25" s="110"/>
      <c r="F25" s="32" t="s">
        <v>22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85"/>
      <c r="P25" s="34" t="s">
        <v>38</v>
      </c>
      <c r="Q25" s="13"/>
      <c r="R25" s="14"/>
      <c r="S25" s="14"/>
      <c r="T25" s="14"/>
      <c r="U25" s="14"/>
      <c r="V25" s="14"/>
      <c r="W25" s="14"/>
      <c r="X25" s="35">
        <f t="shared" si="1"/>
        <v>0</v>
      </c>
      <c r="Y25" s="83"/>
      <c r="Z25" s="83"/>
      <c r="AA25" s="113"/>
      <c r="AB25" s="80"/>
      <c r="AC25" s="80"/>
      <c r="AD25" s="80"/>
      <c r="AE25" s="80"/>
      <c r="AF25" s="80"/>
      <c r="AG25" s="106"/>
      <c r="AH25" s="82"/>
      <c r="AI25" s="83"/>
    </row>
    <row r="26" spans="1:35" thickTop="1" thickBot="1" x14ac:dyDescent="0.3">
      <c r="A26" s="117">
        <v>3</v>
      </c>
      <c r="B26" s="120"/>
      <c r="C26" s="120"/>
      <c r="D26" s="123"/>
      <c r="E26" s="110" t="s">
        <v>40</v>
      </c>
      <c r="F26" s="23" t="s">
        <v>18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84">
        <f>(SUM(N26:N30)-(MAX(N26:N30)+MIN(N26:N30)))/3</f>
        <v>0</v>
      </c>
      <c r="P26" s="25" t="s">
        <v>34</v>
      </c>
      <c r="Q26" s="4"/>
      <c r="R26" s="4"/>
      <c r="S26" s="5"/>
      <c r="T26" s="5"/>
      <c r="U26" s="5"/>
      <c r="V26" s="5"/>
      <c r="W26" s="5"/>
      <c r="X26" s="26">
        <f t="shared" si="1"/>
        <v>0</v>
      </c>
      <c r="Y26" s="81">
        <f>(SUM(X26:X30)-(MAX(X26:X30)+MIN(X26:X30)))/3</f>
        <v>0</v>
      </c>
      <c r="Z26" s="81">
        <f>O26+Y26</f>
        <v>0</v>
      </c>
      <c r="AA26" s="111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104">
        <v>0</v>
      </c>
      <c r="AH26" s="81">
        <f t="shared" ref="AH26" si="6">SUM(AA26:AG30)</f>
        <v>0</v>
      </c>
      <c r="AI26" s="81">
        <f t="shared" ref="AI26" si="7">Z26-AH26</f>
        <v>0</v>
      </c>
    </row>
    <row r="27" spans="1:35" thickTop="1" thickBot="1" x14ac:dyDescent="0.3">
      <c r="A27" s="118"/>
      <c r="B27" s="121"/>
      <c r="C27" s="121"/>
      <c r="D27" s="124"/>
      <c r="E27" s="110"/>
      <c r="F27" s="28" t="s">
        <v>19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82"/>
      <c r="P27" s="30" t="s">
        <v>35</v>
      </c>
      <c r="Q27" s="7"/>
      <c r="R27" s="7"/>
      <c r="S27" s="8"/>
      <c r="T27" s="8"/>
      <c r="U27" s="8"/>
      <c r="V27" s="8"/>
      <c r="W27" s="8"/>
      <c r="X27" s="31">
        <f t="shared" si="1"/>
        <v>0</v>
      </c>
      <c r="Y27" s="82"/>
      <c r="Z27" s="82"/>
      <c r="AA27" s="112"/>
      <c r="AB27" s="79"/>
      <c r="AC27" s="79"/>
      <c r="AD27" s="79"/>
      <c r="AE27" s="79"/>
      <c r="AF27" s="79"/>
      <c r="AG27" s="105"/>
      <c r="AH27" s="82"/>
      <c r="AI27" s="82"/>
    </row>
    <row r="28" spans="1:35" thickTop="1" thickBot="1" x14ac:dyDescent="0.3">
      <c r="A28" s="118"/>
      <c r="B28" s="121"/>
      <c r="C28" s="121"/>
      <c r="D28" s="124"/>
      <c r="E28" s="110"/>
      <c r="F28" s="28" t="s">
        <v>20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82"/>
      <c r="P28" s="30" t="s">
        <v>36</v>
      </c>
      <c r="Q28" s="7"/>
      <c r="R28" s="7"/>
      <c r="S28" s="8"/>
      <c r="T28" s="8"/>
      <c r="U28" s="8"/>
      <c r="V28" s="8"/>
      <c r="W28" s="8"/>
      <c r="X28" s="31">
        <f t="shared" si="1"/>
        <v>0</v>
      </c>
      <c r="Y28" s="82"/>
      <c r="Z28" s="82"/>
      <c r="AA28" s="112"/>
      <c r="AB28" s="79"/>
      <c r="AC28" s="79"/>
      <c r="AD28" s="79"/>
      <c r="AE28" s="79"/>
      <c r="AF28" s="79"/>
      <c r="AG28" s="105"/>
      <c r="AH28" s="82"/>
      <c r="AI28" s="82"/>
    </row>
    <row r="29" spans="1:35" thickTop="1" thickBot="1" x14ac:dyDescent="0.3">
      <c r="A29" s="118"/>
      <c r="B29" s="121"/>
      <c r="C29" s="121"/>
      <c r="D29" s="124"/>
      <c r="E29" s="110"/>
      <c r="F29" s="28" t="s">
        <v>21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82"/>
      <c r="P29" s="30" t="s">
        <v>37</v>
      </c>
      <c r="Q29" s="7"/>
      <c r="R29" s="7"/>
      <c r="S29" s="8"/>
      <c r="T29" s="8"/>
      <c r="U29" s="8"/>
      <c r="V29" s="8"/>
      <c r="W29" s="8"/>
      <c r="X29" s="31">
        <f t="shared" si="1"/>
        <v>0</v>
      </c>
      <c r="Y29" s="82"/>
      <c r="Z29" s="82"/>
      <c r="AA29" s="112"/>
      <c r="AB29" s="79"/>
      <c r="AC29" s="79"/>
      <c r="AD29" s="79"/>
      <c r="AE29" s="79"/>
      <c r="AF29" s="79"/>
      <c r="AG29" s="105"/>
      <c r="AH29" s="82"/>
      <c r="AI29" s="82"/>
    </row>
    <row r="30" spans="1:35" thickTop="1" thickBot="1" x14ac:dyDescent="0.3">
      <c r="A30" s="118"/>
      <c r="B30" s="121"/>
      <c r="C30" s="121"/>
      <c r="D30" s="124"/>
      <c r="E30" s="110"/>
      <c r="F30" s="32" t="s">
        <v>22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85"/>
      <c r="P30" s="34" t="s">
        <v>38</v>
      </c>
      <c r="Q30" s="13"/>
      <c r="R30" s="13"/>
      <c r="S30" s="14"/>
      <c r="T30" s="14"/>
      <c r="U30" s="14"/>
      <c r="V30" s="14"/>
      <c r="W30" s="14"/>
      <c r="X30" s="35">
        <f t="shared" si="1"/>
        <v>0</v>
      </c>
      <c r="Y30" s="83"/>
      <c r="Z30" s="83"/>
      <c r="AA30" s="113"/>
      <c r="AB30" s="80"/>
      <c r="AC30" s="80"/>
      <c r="AD30" s="80"/>
      <c r="AE30" s="80"/>
      <c r="AF30" s="80"/>
      <c r="AG30" s="106"/>
      <c r="AH30" s="82"/>
      <c r="AI30" s="83"/>
    </row>
    <row r="31" spans="1:35" thickTop="1" thickBot="1" x14ac:dyDescent="0.3">
      <c r="A31" s="118"/>
      <c r="B31" s="121"/>
      <c r="C31" s="121"/>
      <c r="D31" s="124"/>
      <c r="E31" s="110" t="s">
        <v>41</v>
      </c>
      <c r="F31" s="23" t="s">
        <v>18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84">
        <f>(SUM(N31:N35)-(MAX(N31:N35)+MIN(N31:N35)))/3</f>
        <v>0</v>
      </c>
      <c r="P31" s="60" t="s">
        <v>34</v>
      </c>
      <c r="Q31" s="56"/>
      <c r="R31" s="16"/>
      <c r="S31" s="16"/>
      <c r="T31" s="16"/>
      <c r="U31" s="16"/>
      <c r="V31" s="16"/>
      <c r="W31" s="16"/>
      <c r="X31" s="26">
        <f t="shared" si="1"/>
        <v>0</v>
      </c>
      <c r="Y31" s="81">
        <f>(SUM(X31:X35)-(MAX(X31:X35)+MIN(X31:X35)))/3</f>
        <v>0</v>
      </c>
      <c r="Z31" s="81">
        <f>O31+Y31</f>
        <v>0</v>
      </c>
      <c r="AA31" s="111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0</v>
      </c>
      <c r="AG31" s="104">
        <v>0</v>
      </c>
      <c r="AH31" s="81">
        <f t="shared" ref="AH31" si="8">SUM(AA31:AG35)</f>
        <v>0</v>
      </c>
      <c r="AI31" s="81">
        <f t="shared" ref="AI31" si="9">Z31-AH31</f>
        <v>0</v>
      </c>
    </row>
    <row r="32" spans="1:35" thickTop="1" thickBot="1" x14ac:dyDescent="0.3">
      <c r="A32" s="118"/>
      <c r="B32" s="121"/>
      <c r="C32" s="121"/>
      <c r="D32" s="124"/>
      <c r="E32" s="110"/>
      <c r="F32" s="28" t="s">
        <v>19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82"/>
      <c r="P32" s="30" t="s">
        <v>35</v>
      </c>
      <c r="Q32" s="7"/>
      <c r="R32" s="8"/>
      <c r="S32" s="8"/>
      <c r="T32" s="8"/>
      <c r="U32" s="8"/>
      <c r="V32" s="8"/>
      <c r="W32" s="8"/>
      <c r="X32" s="31">
        <f t="shared" si="1"/>
        <v>0</v>
      </c>
      <c r="Y32" s="82"/>
      <c r="Z32" s="82"/>
      <c r="AA32" s="112"/>
      <c r="AB32" s="79"/>
      <c r="AC32" s="79"/>
      <c r="AD32" s="79"/>
      <c r="AE32" s="79"/>
      <c r="AF32" s="79"/>
      <c r="AG32" s="105"/>
      <c r="AH32" s="82"/>
      <c r="AI32" s="82"/>
    </row>
    <row r="33" spans="1:35" thickTop="1" thickBot="1" x14ac:dyDescent="0.3">
      <c r="A33" s="118"/>
      <c r="B33" s="121"/>
      <c r="C33" s="121"/>
      <c r="D33" s="124"/>
      <c r="E33" s="110"/>
      <c r="F33" s="28" t="s">
        <v>20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82"/>
      <c r="P33" s="30" t="s">
        <v>36</v>
      </c>
      <c r="Q33" s="7"/>
      <c r="R33" s="8"/>
      <c r="S33" s="8"/>
      <c r="T33" s="8"/>
      <c r="U33" s="8"/>
      <c r="V33" s="8"/>
      <c r="W33" s="8"/>
      <c r="X33" s="31">
        <f t="shared" si="1"/>
        <v>0</v>
      </c>
      <c r="Y33" s="82"/>
      <c r="Z33" s="82"/>
      <c r="AA33" s="112"/>
      <c r="AB33" s="79"/>
      <c r="AC33" s="79"/>
      <c r="AD33" s="79"/>
      <c r="AE33" s="79"/>
      <c r="AF33" s="79"/>
      <c r="AG33" s="105"/>
      <c r="AH33" s="82"/>
      <c r="AI33" s="82"/>
    </row>
    <row r="34" spans="1:35" thickTop="1" thickBot="1" x14ac:dyDescent="0.3">
      <c r="A34" s="118"/>
      <c r="B34" s="121"/>
      <c r="C34" s="121"/>
      <c r="D34" s="124"/>
      <c r="E34" s="110"/>
      <c r="F34" s="28" t="s">
        <v>21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82"/>
      <c r="P34" s="30" t="s">
        <v>37</v>
      </c>
      <c r="Q34" s="7"/>
      <c r="R34" s="8"/>
      <c r="S34" s="8"/>
      <c r="T34" s="8"/>
      <c r="U34" s="8"/>
      <c r="V34" s="8"/>
      <c r="W34" s="8"/>
      <c r="X34" s="31">
        <f t="shared" si="1"/>
        <v>0</v>
      </c>
      <c r="Y34" s="82"/>
      <c r="Z34" s="82"/>
      <c r="AA34" s="112"/>
      <c r="AB34" s="79"/>
      <c r="AC34" s="79"/>
      <c r="AD34" s="79"/>
      <c r="AE34" s="79"/>
      <c r="AF34" s="79"/>
      <c r="AG34" s="105"/>
      <c r="AH34" s="82"/>
      <c r="AI34" s="82"/>
    </row>
    <row r="35" spans="1:35" thickTop="1" thickBot="1" x14ac:dyDescent="0.3">
      <c r="A35" s="119"/>
      <c r="B35" s="122"/>
      <c r="C35" s="122"/>
      <c r="D35" s="125"/>
      <c r="E35" s="110"/>
      <c r="F35" s="32" t="s">
        <v>22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85"/>
      <c r="P35" s="34" t="s">
        <v>38</v>
      </c>
      <c r="Q35" s="13"/>
      <c r="R35" s="14"/>
      <c r="S35" s="14"/>
      <c r="T35" s="14"/>
      <c r="U35" s="14"/>
      <c r="V35" s="14"/>
      <c r="W35" s="14"/>
      <c r="X35" s="35">
        <f t="shared" si="1"/>
        <v>0</v>
      </c>
      <c r="Y35" s="83"/>
      <c r="Z35" s="83"/>
      <c r="AA35" s="113"/>
      <c r="AB35" s="80"/>
      <c r="AC35" s="80"/>
      <c r="AD35" s="80"/>
      <c r="AE35" s="80"/>
      <c r="AF35" s="80"/>
      <c r="AG35" s="106"/>
      <c r="AH35" s="82"/>
      <c r="AI35" s="83"/>
    </row>
    <row r="36" spans="1:35" thickTop="1" thickBot="1" x14ac:dyDescent="0.3">
      <c r="A36" s="117">
        <v>4</v>
      </c>
      <c r="B36" s="120"/>
      <c r="C36" s="120"/>
      <c r="D36" s="123"/>
      <c r="E36" s="110" t="s">
        <v>23</v>
      </c>
      <c r="F36" s="23" t="s">
        <v>18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84">
        <f>(SUM(N36:N40)-(MAX(N36:N40)+MIN(N36:N40)))/3</f>
        <v>0</v>
      </c>
      <c r="P36" s="25" t="s">
        <v>34</v>
      </c>
      <c r="Q36" s="4"/>
      <c r="R36" s="4"/>
      <c r="S36" s="5"/>
      <c r="T36" s="5"/>
      <c r="U36" s="5"/>
      <c r="V36" s="5"/>
      <c r="W36" s="5"/>
      <c r="X36" s="26">
        <f t="shared" si="1"/>
        <v>0</v>
      </c>
      <c r="Y36" s="81">
        <f>(SUM(X36:X40)-(MAX(X36:X40)+MIN(X36:X40)))/3</f>
        <v>0</v>
      </c>
      <c r="Z36" s="81">
        <f>O36+Y36</f>
        <v>0</v>
      </c>
      <c r="AA36" s="111">
        <v>0</v>
      </c>
      <c r="AB36" s="78">
        <v>0</v>
      </c>
      <c r="AC36" s="78">
        <v>0</v>
      </c>
      <c r="AD36" s="78">
        <v>0</v>
      </c>
      <c r="AE36" s="78">
        <v>0</v>
      </c>
      <c r="AF36" s="78">
        <v>0</v>
      </c>
      <c r="AG36" s="104">
        <v>0</v>
      </c>
      <c r="AH36" s="81">
        <f t="shared" ref="AH36" si="10">SUM(AA36:AG40)</f>
        <v>0</v>
      </c>
      <c r="AI36" s="81">
        <f t="shared" ref="AI36" si="11">Z36-AH36</f>
        <v>0</v>
      </c>
    </row>
    <row r="37" spans="1:35" thickTop="1" thickBot="1" x14ac:dyDescent="0.3">
      <c r="A37" s="118"/>
      <c r="B37" s="121"/>
      <c r="C37" s="121"/>
      <c r="D37" s="124"/>
      <c r="E37" s="110"/>
      <c r="F37" s="28" t="s">
        <v>19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82"/>
      <c r="P37" s="30" t="s">
        <v>35</v>
      </c>
      <c r="Q37" s="7"/>
      <c r="R37" s="7"/>
      <c r="S37" s="8"/>
      <c r="T37" s="8"/>
      <c r="U37" s="8"/>
      <c r="V37" s="8"/>
      <c r="W37" s="8"/>
      <c r="X37" s="31">
        <f t="shared" si="1"/>
        <v>0</v>
      </c>
      <c r="Y37" s="82"/>
      <c r="Z37" s="82"/>
      <c r="AA37" s="112"/>
      <c r="AB37" s="79"/>
      <c r="AC37" s="79"/>
      <c r="AD37" s="79"/>
      <c r="AE37" s="79"/>
      <c r="AF37" s="79"/>
      <c r="AG37" s="105"/>
      <c r="AH37" s="82"/>
      <c r="AI37" s="82"/>
    </row>
    <row r="38" spans="1:35" thickTop="1" thickBot="1" x14ac:dyDescent="0.3">
      <c r="A38" s="118"/>
      <c r="B38" s="121"/>
      <c r="C38" s="121"/>
      <c r="D38" s="124"/>
      <c r="E38" s="110"/>
      <c r="F38" s="28" t="s">
        <v>20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82"/>
      <c r="P38" s="30" t="s">
        <v>36</v>
      </c>
      <c r="Q38" s="7"/>
      <c r="R38" s="7"/>
      <c r="S38" s="8"/>
      <c r="T38" s="8"/>
      <c r="U38" s="8"/>
      <c r="V38" s="8"/>
      <c r="W38" s="8"/>
      <c r="X38" s="31">
        <f t="shared" si="1"/>
        <v>0</v>
      </c>
      <c r="Y38" s="82"/>
      <c r="Z38" s="82"/>
      <c r="AA38" s="112"/>
      <c r="AB38" s="79"/>
      <c r="AC38" s="79"/>
      <c r="AD38" s="79"/>
      <c r="AE38" s="79"/>
      <c r="AF38" s="79"/>
      <c r="AG38" s="105"/>
      <c r="AH38" s="82"/>
      <c r="AI38" s="82"/>
    </row>
    <row r="39" spans="1:35" thickTop="1" thickBot="1" x14ac:dyDescent="0.3">
      <c r="A39" s="118"/>
      <c r="B39" s="121"/>
      <c r="C39" s="121"/>
      <c r="D39" s="124"/>
      <c r="E39" s="110"/>
      <c r="F39" s="28" t="s">
        <v>21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82"/>
      <c r="P39" s="30" t="s">
        <v>37</v>
      </c>
      <c r="Q39" s="7"/>
      <c r="R39" s="7"/>
      <c r="S39" s="8"/>
      <c r="T39" s="8"/>
      <c r="U39" s="8"/>
      <c r="V39" s="8"/>
      <c r="W39" s="8"/>
      <c r="X39" s="31">
        <f t="shared" si="1"/>
        <v>0</v>
      </c>
      <c r="Y39" s="82"/>
      <c r="Z39" s="82"/>
      <c r="AA39" s="112"/>
      <c r="AB39" s="79"/>
      <c r="AC39" s="79"/>
      <c r="AD39" s="79"/>
      <c r="AE39" s="79"/>
      <c r="AF39" s="79"/>
      <c r="AG39" s="105"/>
      <c r="AH39" s="82"/>
      <c r="AI39" s="82"/>
    </row>
    <row r="40" spans="1:35" thickTop="1" thickBot="1" x14ac:dyDescent="0.3">
      <c r="A40" s="118"/>
      <c r="B40" s="121"/>
      <c r="C40" s="121"/>
      <c r="D40" s="124"/>
      <c r="E40" s="110"/>
      <c r="F40" s="32" t="s">
        <v>22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85"/>
      <c r="P40" s="34" t="s">
        <v>38</v>
      </c>
      <c r="Q40" s="13"/>
      <c r="R40" s="13"/>
      <c r="S40" s="14"/>
      <c r="T40" s="14"/>
      <c r="U40" s="14"/>
      <c r="V40" s="14"/>
      <c r="W40" s="14"/>
      <c r="X40" s="35">
        <f t="shared" si="1"/>
        <v>0</v>
      </c>
      <c r="Y40" s="83"/>
      <c r="Z40" s="83"/>
      <c r="AA40" s="113"/>
      <c r="AB40" s="80"/>
      <c r="AC40" s="80"/>
      <c r="AD40" s="80"/>
      <c r="AE40" s="80"/>
      <c r="AF40" s="80"/>
      <c r="AG40" s="106"/>
      <c r="AH40" s="82"/>
      <c r="AI40" s="83"/>
    </row>
    <row r="41" spans="1:35" thickTop="1" thickBot="1" x14ac:dyDescent="0.3">
      <c r="A41" s="118"/>
      <c r="B41" s="121"/>
      <c r="C41" s="121"/>
      <c r="D41" s="124"/>
      <c r="E41" s="110" t="s">
        <v>41</v>
      </c>
      <c r="F41" s="23" t="s">
        <v>18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84">
        <f>(SUM(N41:N45)-(MAX(N41:N45)+MIN(N41:N45)))/3</f>
        <v>0</v>
      </c>
      <c r="P41" s="60" t="s">
        <v>34</v>
      </c>
      <c r="Q41" s="56"/>
      <c r="R41" s="16"/>
      <c r="S41" s="16"/>
      <c r="T41" s="16"/>
      <c r="U41" s="16"/>
      <c r="V41" s="16"/>
      <c r="W41" s="16"/>
      <c r="X41" s="26">
        <f t="shared" si="1"/>
        <v>0</v>
      </c>
      <c r="Y41" s="81">
        <f>(SUM(X41:X45)-(MAX(X41:X45)+MIN(X41:X45)))/3</f>
        <v>0</v>
      </c>
      <c r="Z41" s="81">
        <f>O41+Y41</f>
        <v>0</v>
      </c>
      <c r="AA41" s="111">
        <v>0</v>
      </c>
      <c r="AB41" s="78">
        <v>0</v>
      </c>
      <c r="AC41" s="78">
        <v>0</v>
      </c>
      <c r="AD41" s="78">
        <v>0</v>
      </c>
      <c r="AE41" s="78">
        <v>0</v>
      </c>
      <c r="AF41" s="78">
        <v>0</v>
      </c>
      <c r="AG41" s="104">
        <v>0</v>
      </c>
      <c r="AH41" s="81">
        <f t="shared" ref="AH41" si="13">SUM(AA41:AG45)</f>
        <v>0</v>
      </c>
      <c r="AI41" s="81">
        <f t="shared" ref="AI41" si="14">Z41-AH41</f>
        <v>0</v>
      </c>
    </row>
    <row r="42" spans="1:35" thickTop="1" thickBot="1" x14ac:dyDescent="0.3">
      <c r="A42" s="118"/>
      <c r="B42" s="121"/>
      <c r="C42" s="121"/>
      <c r="D42" s="124"/>
      <c r="E42" s="110"/>
      <c r="F42" s="28" t="s">
        <v>19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82"/>
      <c r="P42" s="30" t="s">
        <v>35</v>
      </c>
      <c r="Q42" s="7"/>
      <c r="R42" s="8"/>
      <c r="S42" s="8"/>
      <c r="T42" s="8"/>
      <c r="U42" s="8"/>
      <c r="V42" s="8"/>
      <c r="W42" s="8"/>
      <c r="X42" s="31">
        <f t="shared" si="1"/>
        <v>0</v>
      </c>
      <c r="Y42" s="82"/>
      <c r="Z42" s="82"/>
      <c r="AA42" s="112"/>
      <c r="AB42" s="79"/>
      <c r="AC42" s="79"/>
      <c r="AD42" s="79"/>
      <c r="AE42" s="79"/>
      <c r="AF42" s="79"/>
      <c r="AG42" s="105"/>
      <c r="AH42" s="82"/>
      <c r="AI42" s="82"/>
    </row>
    <row r="43" spans="1:35" thickTop="1" thickBot="1" x14ac:dyDescent="0.3">
      <c r="A43" s="118"/>
      <c r="B43" s="121"/>
      <c r="C43" s="121"/>
      <c r="D43" s="124"/>
      <c r="E43" s="110"/>
      <c r="F43" s="28" t="s">
        <v>20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82"/>
      <c r="P43" s="30" t="s">
        <v>36</v>
      </c>
      <c r="Q43" s="7"/>
      <c r="R43" s="8"/>
      <c r="S43" s="8"/>
      <c r="T43" s="8"/>
      <c r="U43" s="8"/>
      <c r="V43" s="8"/>
      <c r="W43" s="8"/>
      <c r="X43" s="31">
        <f t="shared" si="1"/>
        <v>0</v>
      </c>
      <c r="Y43" s="82"/>
      <c r="Z43" s="82"/>
      <c r="AA43" s="112"/>
      <c r="AB43" s="79"/>
      <c r="AC43" s="79"/>
      <c r="AD43" s="79"/>
      <c r="AE43" s="79"/>
      <c r="AF43" s="79"/>
      <c r="AG43" s="105"/>
      <c r="AH43" s="82"/>
      <c r="AI43" s="82"/>
    </row>
    <row r="44" spans="1:35" thickTop="1" thickBot="1" x14ac:dyDescent="0.3">
      <c r="A44" s="118"/>
      <c r="B44" s="121"/>
      <c r="C44" s="121"/>
      <c r="D44" s="124"/>
      <c r="E44" s="110"/>
      <c r="F44" s="28" t="s">
        <v>21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82"/>
      <c r="P44" s="30" t="s">
        <v>37</v>
      </c>
      <c r="Q44" s="7"/>
      <c r="R44" s="8"/>
      <c r="S44" s="8"/>
      <c r="T44" s="8"/>
      <c r="U44" s="8"/>
      <c r="V44" s="8"/>
      <c r="W44" s="8"/>
      <c r="X44" s="31">
        <f t="shared" si="1"/>
        <v>0</v>
      </c>
      <c r="Y44" s="82"/>
      <c r="Z44" s="82"/>
      <c r="AA44" s="112"/>
      <c r="AB44" s="79"/>
      <c r="AC44" s="79"/>
      <c r="AD44" s="79"/>
      <c r="AE44" s="79"/>
      <c r="AF44" s="79"/>
      <c r="AG44" s="105"/>
      <c r="AH44" s="82"/>
      <c r="AI44" s="82"/>
    </row>
    <row r="45" spans="1:35" thickTop="1" thickBot="1" x14ac:dyDescent="0.3">
      <c r="A45" s="119"/>
      <c r="B45" s="122"/>
      <c r="C45" s="122"/>
      <c r="D45" s="125"/>
      <c r="E45" s="110"/>
      <c r="F45" s="32" t="s">
        <v>22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85"/>
      <c r="P45" s="34" t="s">
        <v>38</v>
      </c>
      <c r="Q45" s="13"/>
      <c r="R45" s="14"/>
      <c r="S45" s="14"/>
      <c r="T45" s="14"/>
      <c r="U45" s="14"/>
      <c r="V45" s="14"/>
      <c r="W45" s="14"/>
      <c r="X45" s="35">
        <f t="shared" si="1"/>
        <v>0</v>
      </c>
      <c r="Y45" s="83"/>
      <c r="Z45" s="83"/>
      <c r="AA45" s="113"/>
      <c r="AB45" s="80"/>
      <c r="AC45" s="80"/>
      <c r="AD45" s="80"/>
      <c r="AE45" s="80"/>
      <c r="AF45" s="80"/>
      <c r="AG45" s="106"/>
      <c r="AH45" s="82"/>
      <c r="AI45" s="83"/>
    </row>
    <row r="46" spans="1:35" thickTop="1" thickBot="1" x14ac:dyDescent="0.3">
      <c r="A46" s="117">
        <v>5</v>
      </c>
      <c r="B46" s="120"/>
      <c r="C46" s="120"/>
      <c r="D46" s="123"/>
      <c r="E46" s="110" t="s">
        <v>40</v>
      </c>
      <c r="F46" s="23" t="s">
        <v>18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84">
        <f>(SUM(N46:N50)-(MAX(N46:N50)+MIN(N46:N50)))/3</f>
        <v>0</v>
      </c>
      <c r="P46" s="25" t="s">
        <v>34</v>
      </c>
      <c r="Q46" s="4"/>
      <c r="R46" s="4"/>
      <c r="S46" s="5"/>
      <c r="T46" s="5"/>
      <c r="U46" s="5"/>
      <c r="V46" s="5"/>
      <c r="W46" s="5"/>
      <c r="X46" s="26">
        <f t="shared" si="1"/>
        <v>0</v>
      </c>
      <c r="Y46" s="81">
        <f>(SUM(X46:X50)-(MAX(X46:X50)+MIN(X46:X50)))/3</f>
        <v>0</v>
      </c>
      <c r="Z46" s="81">
        <f>O46+Y46</f>
        <v>0</v>
      </c>
      <c r="AA46" s="111">
        <v>0</v>
      </c>
      <c r="AB46" s="78">
        <v>0</v>
      </c>
      <c r="AC46" s="78">
        <v>0</v>
      </c>
      <c r="AD46" s="78">
        <v>0</v>
      </c>
      <c r="AE46" s="78">
        <v>0</v>
      </c>
      <c r="AF46" s="78">
        <v>0</v>
      </c>
      <c r="AG46" s="104">
        <v>0</v>
      </c>
      <c r="AH46" s="81">
        <f t="shared" ref="AH46" si="15">SUM(AA46:AG50)</f>
        <v>0</v>
      </c>
      <c r="AI46" s="81">
        <f t="shared" ref="AI46" si="16">Z46-AH46</f>
        <v>0</v>
      </c>
    </row>
    <row r="47" spans="1:35" thickTop="1" thickBot="1" x14ac:dyDescent="0.3">
      <c r="A47" s="118"/>
      <c r="B47" s="121"/>
      <c r="C47" s="121"/>
      <c r="D47" s="124"/>
      <c r="E47" s="110"/>
      <c r="F47" s="28" t="s">
        <v>19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82"/>
      <c r="P47" s="30" t="s">
        <v>35</v>
      </c>
      <c r="Q47" s="7"/>
      <c r="R47" s="7"/>
      <c r="S47" s="8"/>
      <c r="T47" s="8"/>
      <c r="U47" s="8"/>
      <c r="V47" s="8"/>
      <c r="W47" s="8"/>
      <c r="X47" s="31">
        <f t="shared" si="1"/>
        <v>0</v>
      </c>
      <c r="Y47" s="82"/>
      <c r="Z47" s="82"/>
      <c r="AA47" s="112"/>
      <c r="AB47" s="79"/>
      <c r="AC47" s="79"/>
      <c r="AD47" s="79"/>
      <c r="AE47" s="79"/>
      <c r="AF47" s="79"/>
      <c r="AG47" s="105"/>
      <c r="AH47" s="82"/>
      <c r="AI47" s="82"/>
    </row>
    <row r="48" spans="1:35" thickTop="1" thickBot="1" x14ac:dyDescent="0.3">
      <c r="A48" s="118"/>
      <c r="B48" s="121"/>
      <c r="C48" s="121"/>
      <c r="D48" s="124"/>
      <c r="E48" s="110"/>
      <c r="F48" s="28" t="s">
        <v>20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82"/>
      <c r="P48" s="30" t="s">
        <v>36</v>
      </c>
      <c r="Q48" s="7"/>
      <c r="R48" s="7"/>
      <c r="S48" s="8"/>
      <c r="T48" s="8"/>
      <c r="U48" s="8"/>
      <c r="V48" s="8"/>
      <c r="W48" s="8"/>
      <c r="X48" s="31">
        <f t="shared" si="1"/>
        <v>0</v>
      </c>
      <c r="Y48" s="82"/>
      <c r="Z48" s="82"/>
      <c r="AA48" s="112"/>
      <c r="AB48" s="79"/>
      <c r="AC48" s="79"/>
      <c r="AD48" s="79"/>
      <c r="AE48" s="79"/>
      <c r="AF48" s="79"/>
      <c r="AG48" s="105"/>
      <c r="AH48" s="82"/>
      <c r="AI48" s="82"/>
    </row>
    <row r="49" spans="1:35" thickTop="1" thickBot="1" x14ac:dyDescent="0.3">
      <c r="A49" s="118"/>
      <c r="B49" s="121"/>
      <c r="C49" s="121"/>
      <c r="D49" s="124"/>
      <c r="E49" s="110"/>
      <c r="F49" s="28" t="s">
        <v>21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82"/>
      <c r="P49" s="30" t="s">
        <v>37</v>
      </c>
      <c r="Q49" s="7"/>
      <c r="R49" s="7"/>
      <c r="S49" s="8"/>
      <c r="T49" s="8"/>
      <c r="U49" s="8"/>
      <c r="V49" s="8"/>
      <c r="W49" s="8"/>
      <c r="X49" s="31">
        <f t="shared" si="1"/>
        <v>0</v>
      </c>
      <c r="Y49" s="82"/>
      <c r="Z49" s="82"/>
      <c r="AA49" s="112"/>
      <c r="AB49" s="79"/>
      <c r="AC49" s="79"/>
      <c r="AD49" s="79"/>
      <c r="AE49" s="79"/>
      <c r="AF49" s="79"/>
      <c r="AG49" s="105"/>
      <c r="AH49" s="82"/>
      <c r="AI49" s="82"/>
    </row>
    <row r="50" spans="1:35" thickTop="1" thickBot="1" x14ac:dyDescent="0.3">
      <c r="A50" s="118"/>
      <c r="B50" s="121"/>
      <c r="C50" s="121"/>
      <c r="D50" s="124"/>
      <c r="E50" s="110"/>
      <c r="F50" s="32" t="s">
        <v>22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85"/>
      <c r="P50" s="34" t="s">
        <v>38</v>
      </c>
      <c r="Q50" s="7"/>
      <c r="R50" s="7"/>
      <c r="S50" s="8"/>
      <c r="T50" s="8"/>
      <c r="U50" s="8"/>
      <c r="V50" s="8"/>
      <c r="W50" s="8"/>
      <c r="X50" s="35">
        <f t="shared" si="1"/>
        <v>0</v>
      </c>
      <c r="Y50" s="83"/>
      <c r="Z50" s="83"/>
      <c r="AA50" s="113"/>
      <c r="AB50" s="80"/>
      <c r="AC50" s="80"/>
      <c r="AD50" s="80"/>
      <c r="AE50" s="80"/>
      <c r="AF50" s="80"/>
      <c r="AG50" s="106"/>
      <c r="AH50" s="82"/>
      <c r="AI50" s="83"/>
    </row>
    <row r="51" spans="1:35" thickTop="1" thickBot="1" x14ac:dyDescent="0.3">
      <c r="A51" s="118"/>
      <c r="B51" s="121"/>
      <c r="C51" s="121"/>
      <c r="D51" s="124"/>
      <c r="E51" s="110" t="s">
        <v>42</v>
      </c>
      <c r="F51" s="23" t="s">
        <v>18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84">
        <f>(SUM(N51:N55)-(MAX(N51:N55)+MIN(N51:N55)))/3</f>
        <v>0</v>
      </c>
      <c r="P51" s="60" t="s">
        <v>34</v>
      </c>
      <c r="Q51" s="56"/>
      <c r="R51" s="16"/>
      <c r="S51" s="16"/>
      <c r="T51" s="16"/>
      <c r="U51" s="16"/>
      <c r="V51" s="16"/>
      <c r="W51" s="16"/>
      <c r="X51" s="26">
        <f t="shared" si="1"/>
        <v>0</v>
      </c>
      <c r="Y51" s="81">
        <f>(SUM(X51:X55)-(MAX(X51:X55)+MIN(X51:X55)))/3</f>
        <v>0</v>
      </c>
      <c r="Z51" s="81">
        <f>O51+Y51</f>
        <v>0</v>
      </c>
      <c r="AA51" s="111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104">
        <v>0</v>
      </c>
      <c r="AH51" s="81">
        <f t="shared" ref="AH51" si="17">SUM(AA51:AG55)</f>
        <v>0</v>
      </c>
      <c r="AI51" s="81">
        <f t="shared" ref="AI51" si="18">Z51-AH51</f>
        <v>0</v>
      </c>
    </row>
    <row r="52" spans="1:35" thickTop="1" thickBot="1" x14ac:dyDescent="0.3">
      <c r="A52" s="118"/>
      <c r="B52" s="121"/>
      <c r="C52" s="121"/>
      <c r="D52" s="124"/>
      <c r="E52" s="110"/>
      <c r="F52" s="28" t="s">
        <v>19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82"/>
      <c r="P52" s="30" t="s">
        <v>35</v>
      </c>
      <c r="Q52" s="7"/>
      <c r="R52" s="8"/>
      <c r="S52" s="8"/>
      <c r="T52" s="8"/>
      <c r="U52" s="8"/>
      <c r="V52" s="8"/>
      <c r="W52" s="8"/>
      <c r="X52" s="31">
        <f t="shared" si="1"/>
        <v>0</v>
      </c>
      <c r="Y52" s="82"/>
      <c r="Z52" s="82"/>
      <c r="AA52" s="112"/>
      <c r="AB52" s="79"/>
      <c r="AC52" s="79"/>
      <c r="AD52" s="79"/>
      <c r="AE52" s="79"/>
      <c r="AF52" s="79"/>
      <c r="AG52" s="105"/>
      <c r="AH52" s="82"/>
      <c r="AI52" s="82"/>
    </row>
    <row r="53" spans="1:35" thickTop="1" thickBot="1" x14ac:dyDescent="0.3">
      <c r="A53" s="118"/>
      <c r="B53" s="121"/>
      <c r="C53" s="121"/>
      <c r="D53" s="124"/>
      <c r="E53" s="110"/>
      <c r="F53" s="28" t="s">
        <v>20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82"/>
      <c r="P53" s="30" t="s">
        <v>36</v>
      </c>
      <c r="Q53" s="7"/>
      <c r="R53" s="8"/>
      <c r="S53" s="8"/>
      <c r="T53" s="8"/>
      <c r="U53" s="8"/>
      <c r="V53" s="8"/>
      <c r="W53" s="8"/>
      <c r="X53" s="31">
        <f t="shared" si="1"/>
        <v>0</v>
      </c>
      <c r="Y53" s="82"/>
      <c r="Z53" s="82"/>
      <c r="AA53" s="112"/>
      <c r="AB53" s="79"/>
      <c r="AC53" s="79"/>
      <c r="AD53" s="79"/>
      <c r="AE53" s="79"/>
      <c r="AF53" s="79"/>
      <c r="AG53" s="105"/>
      <c r="AH53" s="82"/>
      <c r="AI53" s="82"/>
    </row>
    <row r="54" spans="1:35" thickTop="1" thickBot="1" x14ac:dyDescent="0.3">
      <c r="A54" s="118"/>
      <c r="B54" s="121"/>
      <c r="C54" s="121"/>
      <c r="D54" s="124"/>
      <c r="E54" s="110"/>
      <c r="F54" s="28" t="s">
        <v>21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82"/>
      <c r="P54" s="30" t="s">
        <v>37</v>
      </c>
      <c r="Q54" s="7"/>
      <c r="R54" s="8"/>
      <c r="S54" s="8"/>
      <c r="T54" s="8"/>
      <c r="U54" s="8"/>
      <c r="V54" s="8"/>
      <c r="W54" s="8"/>
      <c r="X54" s="31">
        <f t="shared" si="1"/>
        <v>0</v>
      </c>
      <c r="Y54" s="82"/>
      <c r="Z54" s="82"/>
      <c r="AA54" s="112"/>
      <c r="AB54" s="79"/>
      <c r="AC54" s="79"/>
      <c r="AD54" s="79"/>
      <c r="AE54" s="79"/>
      <c r="AF54" s="79"/>
      <c r="AG54" s="105"/>
      <c r="AH54" s="82"/>
      <c r="AI54" s="82"/>
    </row>
    <row r="55" spans="1:35" thickTop="1" thickBot="1" x14ac:dyDescent="0.3">
      <c r="A55" s="119"/>
      <c r="B55" s="122"/>
      <c r="C55" s="122"/>
      <c r="D55" s="125"/>
      <c r="E55" s="110"/>
      <c r="F55" s="32" t="s">
        <v>22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85"/>
      <c r="P55" s="34" t="s">
        <v>38</v>
      </c>
      <c r="Q55" s="13"/>
      <c r="R55" s="14"/>
      <c r="S55" s="14"/>
      <c r="T55" s="14"/>
      <c r="U55" s="14"/>
      <c r="V55" s="14"/>
      <c r="W55" s="14"/>
      <c r="X55" s="35">
        <f t="shared" si="1"/>
        <v>0</v>
      </c>
      <c r="Y55" s="83"/>
      <c r="Z55" s="83"/>
      <c r="AA55" s="113"/>
      <c r="AB55" s="80"/>
      <c r="AC55" s="80"/>
      <c r="AD55" s="80"/>
      <c r="AE55" s="80"/>
      <c r="AF55" s="80"/>
      <c r="AG55" s="106"/>
      <c r="AH55" s="82"/>
      <c r="AI55" s="83"/>
    </row>
    <row r="56" spans="1:35" thickTop="1" thickBot="1" x14ac:dyDescent="0.3">
      <c r="A56" s="117">
        <v>6</v>
      </c>
      <c r="B56" s="120"/>
      <c r="C56" s="120"/>
      <c r="D56" s="123"/>
      <c r="E56" s="110" t="s">
        <v>23</v>
      </c>
      <c r="F56" s="23" t="s">
        <v>18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84">
        <f>(SUM(N56:N60)-(MAX(N56:N60)+MIN(N56:N60)))/3</f>
        <v>0</v>
      </c>
      <c r="P56" s="25" t="s">
        <v>34</v>
      </c>
      <c r="Q56" s="4"/>
      <c r="R56" s="4"/>
      <c r="S56" s="5"/>
      <c r="T56" s="5"/>
      <c r="U56" s="5"/>
      <c r="V56" s="5"/>
      <c r="W56" s="5"/>
      <c r="X56" s="26">
        <f t="shared" si="1"/>
        <v>0</v>
      </c>
      <c r="Y56" s="81">
        <f>(SUM(X56:X60)-(MAX(X56:X60)+MIN(X56:X60)))/3</f>
        <v>0</v>
      </c>
      <c r="Z56" s="81">
        <f>O56+Y56</f>
        <v>0</v>
      </c>
      <c r="AA56" s="111">
        <v>0</v>
      </c>
      <c r="AB56" s="78">
        <v>0</v>
      </c>
      <c r="AC56" s="78">
        <v>0</v>
      </c>
      <c r="AD56" s="78">
        <v>0</v>
      </c>
      <c r="AE56" s="78">
        <v>0</v>
      </c>
      <c r="AF56" s="78">
        <v>0</v>
      </c>
      <c r="AG56" s="104">
        <v>0</v>
      </c>
      <c r="AH56" s="81">
        <f t="shared" ref="AH56" si="19">SUM(AA56:AG60)</f>
        <v>0</v>
      </c>
      <c r="AI56" s="81">
        <f t="shared" ref="AI56" si="20">Z56-AH56</f>
        <v>0</v>
      </c>
    </row>
    <row r="57" spans="1:35" thickTop="1" thickBot="1" x14ac:dyDescent="0.3">
      <c r="A57" s="118"/>
      <c r="B57" s="121"/>
      <c r="C57" s="121"/>
      <c r="D57" s="124"/>
      <c r="E57" s="110"/>
      <c r="F57" s="28" t="s">
        <v>19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82"/>
      <c r="P57" s="30" t="s">
        <v>35</v>
      </c>
      <c r="Q57" s="7"/>
      <c r="R57" s="7"/>
      <c r="S57" s="8"/>
      <c r="T57" s="8"/>
      <c r="U57" s="8"/>
      <c r="V57" s="8"/>
      <c r="W57" s="8"/>
      <c r="X57" s="31">
        <f t="shared" si="1"/>
        <v>0</v>
      </c>
      <c r="Y57" s="82"/>
      <c r="Z57" s="82"/>
      <c r="AA57" s="112"/>
      <c r="AB57" s="79"/>
      <c r="AC57" s="79"/>
      <c r="AD57" s="79"/>
      <c r="AE57" s="79"/>
      <c r="AF57" s="79"/>
      <c r="AG57" s="105"/>
      <c r="AH57" s="82"/>
      <c r="AI57" s="82"/>
    </row>
    <row r="58" spans="1:35" thickTop="1" thickBot="1" x14ac:dyDescent="0.3">
      <c r="A58" s="118"/>
      <c r="B58" s="121"/>
      <c r="C58" s="121"/>
      <c r="D58" s="124"/>
      <c r="E58" s="110"/>
      <c r="F58" s="28" t="s">
        <v>20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82"/>
      <c r="P58" s="30" t="s">
        <v>36</v>
      </c>
      <c r="Q58" s="7"/>
      <c r="R58" s="7"/>
      <c r="S58" s="8"/>
      <c r="T58" s="8"/>
      <c r="U58" s="8"/>
      <c r="V58" s="8"/>
      <c r="W58" s="8"/>
      <c r="X58" s="31">
        <f t="shared" si="1"/>
        <v>0</v>
      </c>
      <c r="Y58" s="82"/>
      <c r="Z58" s="82"/>
      <c r="AA58" s="112"/>
      <c r="AB58" s="79"/>
      <c r="AC58" s="79"/>
      <c r="AD58" s="79"/>
      <c r="AE58" s="79"/>
      <c r="AF58" s="79"/>
      <c r="AG58" s="105"/>
      <c r="AH58" s="82"/>
      <c r="AI58" s="82"/>
    </row>
    <row r="59" spans="1:35" thickTop="1" thickBot="1" x14ac:dyDescent="0.3">
      <c r="A59" s="118"/>
      <c r="B59" s="121"/>
      <c r="C59" s="121"/>
      <c r="D59" s="124"/>
      <c r="E59" s="110"/>
      <c r="F59" s="28" t="s">
        <v>21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82"/>
      <c r="P59" s="30" t="s">
        <v>37</v>
      </c>
      <c r="Q59" s="7"/>
      <c r="R59" s="7"/>
      <c r="S59" s="8"/>
      <c r="T59" s="8"/>
      <c r="U59" s="8"/>
      <c r="V59" s="8"/>
      <c r="W59" s="8"/>
      <c r="X59" s="31">
        <f t="shared" si="1"/>
        <v>0</v>
      </c>
      <c r="Y59" s="82"/>
      <c r="Z59" s="82"/>
      <c r="AA59" s="112"/>
      <c r="AB59" s="79"/>
      <c r="AC59" s="79"/>
      <c r="AD59" s="79"/>
      <c r="AE59" s="79"/>
      <c r="AF59" s="79"/>
      <c r="AG59" s="105"/>
      <c r="AH59" s="82"/>
      <c r="AI59" s="82"/>
    </row>
    <row r="60" spans="1:35" thickTop="1" thickBot="1" x14ac:dyDescent="0.3">
      <c r="A60" s="118"/>
      <c r="B60" s="121"/>
      <c r="C60" s="121"/>
      <c r="D60" s="124"/>
      <c r="E60" s="110"/>
      <c r="F60" s="32" t="s">
        <v>22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85"/>
      <c r="P60" s="34" t="s">
        <v>38</v>
      </c>
      <c r="Q60" s="13"/>
      <c r="R60" s="13"/>
      <c r="S60" s="14"/>
      <c r="T60" s="14"/>
      <c r="U60" s="14"/>
      <c r="V60" s="14"/>
      <c r="W60" s="14"/>
      <c r="X60" s="35">
        <f t="shared" si="1"/>
        <v>0</v>
      </c>
      <c r="Y60" s="83"/>
      <c r="Z60" s="83"/>
      <c r="AA60" s="113"/>
      <c r="AB60" s="80"/>
      <c r="AC60" s="80"/>
      <c r="AD60" s="80"/>
      <c r="AE60" s="80"/>
      <c r="AF60" s="80"/>
      <c r="AG60" s="106"/>
      <c r="AH60" s="82"/>
      <c r="AI60" s="83"/>
    </row>
    <row r="61" spans="1:35" thickTop="1" thickBot="1" x14ac:dyDescent="0.3">
      <c r="A61" s="118"/>
      <c r="B61" s="121"/>
      <c r="C61" s="121"/>
      <c r="D61" s="124"/>
      <c r="E61" s="110" t="s">
        <v>24</v>
      </c>
      <c r="F61" s="23" t="s">
        <v>18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84">
        <f>(SUM(N61:N65)-(MAX(N61:N65)+MIN(N61:N65)))/3</f>
        <v>0</v>
      </c>
      <c r="P61" s="60" t="s">
        <v>34</v>
      </c>
      <c r="Q61" s="56"/>
      <c r="R61" s="16"/>
      <c r="S61" s="16"/>
      <c r="T61" s="16"/>
      <c r="U61" s="16"/>
      <c r="V61" s="16"/>
      <c r="W61" s="16"/>
      <c r="X61" s="26">
        <f t="shared" si="1"/>
        <v>0</v>
      </c>
      <c r="Y61" s="81">
        <f>(SUM(X61:X65)-(MAX(X61:X65)+MIN(X61:X65)))/3</f>
        <v>0</v>
      </c>
      <c r="Z61" s="81">
        <f>O61+Y61</f>
        <v>0</v>
      </c>
      <c r="AA61" s="111">
        <v>0</v>
      </c>
      <c r="AB61" s="78">
        <v>0</v>
      </c>
      <c r="AC61" s="78">
        <v>0</v>
      </c>
      <c r="AD61" s="78">
        <v>0</v>
      </c>
      <c r="AE61" s="78">
        <v>0</v>
      </c>
      <c r="AF61" s="78">
        <v>0</v>
      </c>
      <c r="AG61" s="104">
        <v>0</v>
      </c>
      <c r="AH61" s="81">
        <f t="shared" ref="AH61" si="21">SUM(AA61:AG65)</f>
        <v>0</v>
      </c>
      <c r="AI61" s="81">
        <f t="shared" ref="AI61" si="22">Z61-AH61</f>
        <v>0</v>
      </c>
    </row>
    <row r="62" spans="1:35" thickTop="1" thickBot="1" x14ac:dyDescent="0.3">
      <c r="A62" s="118"/>
      <c r="B62" s="121"/>
      <c r="C62" s="121"/>
      <c r="D62" s="124"/>
      <c r="E62" s="110"/>
      <c r="F62" s="28" t="s">
        <v>19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82"/>
      <c r="P62" s="30" t="s">
        <v>35</v>
      </c>
      <c r="Q62" s="7"/>
      <c r="R62" s="8"/>
      <c r="S62" s="8"/>
      <c r="T62" s="8"/>
      <c r="U62" s="8"/>
      <c r="V62" s="8"/>
      <c r="W62" s="8"/>
      <c r="X62" s="31">
        <f t="shared" si="1"/>
        <v>0</v>
      </c>
      <c r="Y62" s="82"/>
      <c r="Z62" s="82"/>
      <c r="AA62" s="112"/>
      <c r="AB62" s="79"/>
      <c r="AC62" s="79"/>
      <c r="AD62" s="79"/>
      <c r="AE62" s="79"/>
      <c r="AF62" s="79"/>
      <c r="AG62" s="105"/>
      <c r="AH62" s="82"/>
      <c r="AI62" s="82"/>
    </row>
    <row r="63" spans="1:35" thickTop="1" thickBot="1" x14ac:dyDescent="0.3">
      <c r="A63" s="118"/>
      <c r="B63" s="121"/>
      <c r="C63" s="121"/>
      <c r="D63" s="124"/>
      <c r="E63" s="110"/>
      <c r="F63" s="28" t="s">
        <v>20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82"/>
      <c r="P63" s="30" t="s">
        <v>36</v>
      </c>
      <c r="Q63" s="7"/>
      <c r="R63" s="8"/>
      <c r="S63" s="8"/>
      <c r="T63" s="8"/>
      <c r="U63" s="8"/>
      <c r="V63" s="8"/>
      <c r="W63" s="8"/>
      <c r="X63" s="31">
        <f t="shared" si="1"/>
        <v>0</v>
      </c>
      <c r="Y63" s="82"/>
      <c r="Z63" s="82"/>
      <c r="AA63" s="112"/>
      <c r="AB63" s="79"/>
      <c r="AC63" s="79"/>
      <c r="AD63" s="79"/>
      <c r="AE63" s="79"/>
      <c r="AF63" s="79"/>
      <c r="AG63" s="105"/>
      <c r="AH63" s="82"/>
      <c r="AI63" s="82"/>
    </row>
    <row r="64" spans="1:35" thickTop="1" thickBot="1" x14ac:dyDescent="0.3">
      <c r="A64" s="118"/>
      <c r="B64" s="121"/>
      <c r="C64" s="121"/>
      <c r="D64" s="124"/>
      <c r="E64" s="110"/>
      <c r="F64" s="28" t="s">
        <v>21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82"/>
      <c r="P64" s="30" t="s">
        <v>37</v>
      </c>
      <c r="Q64" s="7"/>
      <c r="R64" s="8"/>
      <c r="S64" s="8"/>
      <c r="T64" s="8"/>
      <c r="U64" s="8"/>
      <c r="V64" s="8"/>
      <c r="W64" s="8"/>
      <c r="X64" s="31">
        <f t="shared" si="1"/>
        <v>0</v>
      </c>
      <c r="Y64" s="82"/>
      <c r="Z64" s="82"/>
      <c r="AA64" s="112"/>
      <c r="AB64" s="79"/>
      <c r="AC64" s="79"/>
      <c r="AD64" s="79"/>
      <c r="AE64" s="79"/>
      <c r="AF64" s="79"/>
      <c r="AG64" s="105"/>
      <c r="AH64" s="82"/>
      <c r="AI64" s="82"/>
    </row>
    <row r="65" spans="1:35" thickTop="1" thickBot="1" x14ac:dyDescent="0.3">
      <c r="A65" s="119"/>
      <c r="B65" s="122"/>
      <c r="C65" s="122"/>
      <c r="D65" s="125"/>
      <c r="E65" s="110"/>
      <c r="F65" s="32" t="s">
        <v>22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85"/>
      <c r="P65" s="34" t="s">
        <v>38</v>
      </c>
      <c r="Q65" s="13"/>
      <c r="R65" s="14"/>
      <c r="S65" s="14"/>
      <c r="T65" s="14"/>
      <c r="U65" s="14"/>
      <c r="V65" s="14"/>
      <c r="W65" s="14"/>
      <c r="X65" s="35">
        <f t="shared" si="1"/>
        <v>0</v>
      </c>
      <c r="Y65" s="83"/>
      <c r="Z65" s="83"/>
      <c r="AA65" s="113"/>
      <c r="AB65" s="80"/>
      <c r="AC65" s="80"/>
      <c r="AD65" s="80"/>
      <c r="AE65" s="80"/>
      <c r="AF65" s="80"/>
      <c r="AG65" s="106"/>
      <c r="AH65" s="82"/>
      <c r="AI65" s="83"/>
    </row>
    <row r="66" spans="1:35" thickTop="1" thickBot="1" x14ac:dyDescent="0.3">
      <c r="A66" s="117">
        <v>7</v>
      </c>
      <c r="B66" s="120"/>
      <c r="C66" s="120"/>
      <c r="D66" s="123"/>
      <c r="E66" s="110" t="s">
        <v>23</v>
      </c>
      <c r="F66" s="23" t="s">
        <v>18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84">
        <f>(SUM(N66:N70)-(MAX(N66:N70)+MIN(N66:N70)))/3</f>
        <v>0</v>
      </c>
      <c r="P66" s="25" t="s">
        <v>34</v>
      </c>
      <c r="Q66" s="4"/>
      <c r="R66" s="4"/>
      <c r="S66" s="5"/>
      <c r="T66" s="5"/>
      <c r="U66" s="5"/>
      <c r="V66" s="5"/>
      <c r="W66" s="5"/>
      <c r="X66" s="26">
        <f t="shared" ref="X66:X85" si="23">SUM(Q66:W66)</f>
        <v>0</v>
      </c>
      <c r="Y66" s="81">
        <f>(SUM(X66:X70)-(MAX(X66:X70)+MIN(X66:X70)))/3</f>
        <v>0</v>
      </c>
      <c r="Z66" s="81">
        <f>O66+Y66</f>
        <v>0</v>
      </c>
      <c r="AA66" s="111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104">
        <v>0</v>
      </c>
      <c r="AH66" s="81">
        <f t="shared" ref="AH66" si="24">SUM(AA66:AG70)</f>
        <v>0</v>
      </c>
      <c r="AI66" s="81">
        <f t="shared" ref="AI66" si="25">Z66-AH66</f>
        <v>0</v>
      </c>
    </row>
    <row r="67" spans="1:35" thickTop="1" thickBot="1" x14ac:dyDescent="0.3">
      <c r="A67" s="118"/>
      <c r="B67" s="121"/>
      <c r="C67" s="121"/>
      <c r="D67" s="124"/>
      <c r="E67" s="110"/>
      <c r="F67" s="28" t="s">
        <v>19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82"/>
      <c r="P67" s="30" t="s">
        <v>35</v>
      </c>
      <c r="Q67" s="7"/>
      <c r="R67" s="7"/>
      <c r="S67" s="8"/>
      <c r="T67" s="8"/>
      <c r="U67" s="8"/>
      <c r="V67" s="8"/>
      <c r="W67" s="8"/>
      <c r="X67" s="31">
        <f t="shared" si="23"/>
        <v>0</v>
      </c>
      <c r="Y67" s="82"/>
      <c r="Z67" s="82"/>
      <c r="AA67" s="112"/>
      <c r="AB67" s="79"/>
      <c r="AC67" s="79"/>
      <c r="AD67" s="79"/>
      <c r="AE67" s="79"/>
      <c r="AF67" s="79"/>
      <c r="AG67" s="105"/>
      <c r="AH67" s="82"/>
      <c r="AI67" s="82"/>
    </row>
    <row r="68" spans="1:35" thickTop="1" thickBot="1" x14ac:dyDescent="0.3">
      <c r="A68" s="118"/>
      <c r="B68" s="121"/>
      <c r="C68" s="121"/>
      <c r="D68" s="124"/>
      <c r="E68" s="110"/>
      <c r="F68" s="28" t="s">
        <v>20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82"/>
      <c r="P68" s="30" t="s">
        <v>36</v>
      </c>
      <c r="Q68" s="7"/>
      <c r="R68" s="7"/>
      <c r="S68" s="8"/>
      <c r="T68" s="8"/>
      <c r="U68" s="8"/>
      <c r="V68" s="8"/>
      <c r="W68" s="8"/>
      <c r="X68" s="31">
        <f t="shared" si="23"/>
        <v>0</v>
      </c>
      <c r="Y68" s="82"/>
      <c r="Z68" s="82"/>
      <c r="AA68" s="112"/>
      <c r="AB68" s="79"/>
      <c r="AC68" s="79"/>
      <c r="AD68" s="79"/>
      <c r="AE68" s="79"/>
      <c r="AF68" s="79"/>
      <c r="AG68" s="105"/>
      <c r="AH68" s="82"/>
      <c r="AI68" s="82"/>
    </row>
    <row r="69" spans="1:35" thickTop="1" thickBot="1" x14ac:dyDescent="0.3">
      <c r="A69" s="118"/>
      <c r="B69" s="121"/>
      <c r="C69" s="121"/>
      <c r="D69" s="124"/>
      <c r="E69" s="110"/>
      <c r="F69" s="28" t="s">
        <v>21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82"/>
      <c r="P69" s="30" t="s">
        <v>37</v>
      </c>
      <c r="Q69" s="7"/>
      <c r="R69" s="7"/>
      <c r="S69" s="8"/>
      <c r="T69" s="8"/>
      <c r="U69" s="8"/>
      <c r="V69" s="8"/>
      <c r="W69" s="8"/>
      <c r="X69" s="31">
        <f t="shared" si="23"/>
        <v>0</v>
      </c>
      <c r="Y69" s="82"/>
      <c r="Z69" s="82"/>
      <c r="AA69" s="112"/>
      <c r="AB69" s="79"/>
      <c r="AC69" s="79"/>
      <c r="AD69" s="79"/>
      <c r="AE69" s="79"/>
      <c r="AF69" s="79"/>
      <c r="AG69" s="105"/>
      <c r="AH69" s="82"/>
      <c r="AI69" s="82"/>
    </row>
    <row r="70" spans="1:35" thickTop="1" thickBot="1" x14ac:dyDescent="0.3">
      <c r="A70" s="118"/>
      <c r="B70" s="121"/>
      <c r="C70" s="121"/>
      <c r="D70" s="124"/>
      <c r="E70" s="110"/>
      <c r="F70" s="32" t="s">
        <v>22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85"/>
      <c r="P70" s="34" t="s">
        <v>38</v>
      </c>
      <c r="Q70" s="13"/>
      <c r="R70" s="13"/>
      <c r="S70" s="14"/>
      <c r="T70" s="14"/>
      <c r="U70" s="14"/>
      <c r="V70" s="14"/>
      <c r="W70" s="14"/>
      <c r="X70" s="35">
        <f t="shared" si="23"/>
        <v>0</v>
      </c>
      <c r="Y70" s="83"/>
      <c r="Z70" s="83"/>
      <c r="AA70" s="113"/>
      <c r="AB70" s="80"/>
      <c r="AC70" s="80"/>
      <c r="AD70" s="80"/>
      <c r="AE70" s="80"/>
      <c r="AF70" s="80"/>
      <c r="AG70" s="106"/>
      <c r="AH70" s="82"/>
      <c r="AI70" s="83"/>
    </row>
    <row r="71" spans="1:35" thickTop="1" thickBot="1" x14ac:dyDescent="0.3">
      <c r="A71" s="118"/>
      <c r="B71" s="121"/>
      <c r="C71" s="121"/>
      <c r="D71" s="124"/>
      <c r="E71" s="110" t="s">
        <v>24</v>
      </c>
      <c r="F71" s="23" t="s">
        <v>18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84">
        <f>(SUM(N71:N75)-(MAX(N71:N75)+MIN(N71:N75)))/3</f>
        <v>0</v>
      </c>
      <c r="P71" s="60" t="s">
        <v>34</v>
      </c>
      <c r="Q71" s="56"/>
      <c r="R71" s="16"/>
      <c r="S71" s="16"/>
      <c r="T71" s="16"/>
      <c r="U71" s="16"/>
      <c r="V71" s="16"/>
      <c r="W71" s="16"/>
      <c r="X71" s="26">
        <f t="shared" si="23"/>
        <v>0</v>
      </c>
      <c r="Y71" s="81">
        <f>(SUM(X71:X75)-(MAX(X71:X75)+MIN(X71:X75)))/3</f>
        <v>0</v>
      </c>
      <c r="Z71" s="81">
        <f>O71+Y71</f>
        <v>0</v>
      </c>
      <c r="AA71" s="111">
        <v>0</v>
      </c>
      <c r="AB71" s="78">
        <v>0</v>
      </c>
      <c r="AC71" s="78">
        <v>0</v>
      </c>
      <c r="AD71" s="78">
        <v>0</v>
      </c>
      <c r="AE71" s="78">
        <v>0</v>
      </c>
      <c r="AF71" s="78">
        <v>0</v>
      </c>
      <c r="AG71" s="104">
        <v>0</v>
      </c>
      <c r="AH71" s="81">
        <f t="shared" ref="AH71" si="27">SUM(AA71:AG75)</f>
        <v>0</v>
      </c>
      <c r="AI71" s="81">
        <f t="shared" ref="AI71" si="28">Z71-AH71</f>
        <v>0</v>
      </c>
    </row>
    <row r="72" spans="1:35" thickTop="1" thickBot="1" x14ac:dyDescent="0.3">
      <c r="A72" s="118"/>
      <c r="B72" s="121"/>
      <c r="C72" s="121"/>
      <c r="D72" s="124"/>
      <c r="E72" s="110"/>
      <c r="F72" s="28" t="s">
        <v>19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82"/>
      <c r="P72" s="30" t="s">
        <v>35</v>
      </c>
      <c r="Q72" s="7"/>
      <c r="R72" s="8"/>
      <c r="S72" s="8"/>
      <c r="T72" s="8"/>
      <c r="U72" s="8"/>
      <c r="V72" s="8"/>
      <c r="W72" s="8"/>
      <c r="X72" s="31">
        <f t="shared" si="23"/>
        <v>0</v>
      </c>
      <c r="Y72" s="82"/>
      <c r="Z72" s="82"/>
      <c r="AA72" s="112"/>
      <c r="AB72" s="79"/>
      <c r="AC72" s="79"/>
      <c r="AD72" s="79"/>
      <c r="AE72" s="79"/>
      <c r="AF72" s="79"/>
      <c r="AG72" s="105"/>
      <c r="AH72" s="82"/>
      <c r="AI72" s="82"/>
    </row>
    <row r="73" spans="1:35" thickTop="1" thickBot="1" x14ac:dyDescent="0.3">
      <c r="A73" s="118"/>
      <c r="B73" s="121"/>
      <c r="C73" s="121"/>
      <c r="D73" s="124"/>
      <c r="E73" s="110"/>
      <c r="F73" s="28" t="s">
        <v>20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82"/>
      <c r="P73" s="30" t="s">
        <v>36</v>
      </c>
      <c r="Q73" s="7"/>
      <c r="R73" s="8"/>
      <c r="S73" s="8"/>
      <c r="T73" s="8"/>
      <c r="U73" s="8"/>
      <c r="V73" s="8"/>
      <c r="W73" s="8"/>
      <c r="X73" s="31">
        <f t="shared" si="23"/>
        <v>0</v>
      </c>
      <c r="Y73" s="82"/>
      <c r="Z73" s="82"/>
      <c r="AA73" s="112"/>
      <c r="AB73" s="79"/>
      <c r="AC73" s="79"/>
      <c r="AD73" s="79"/>
      <c r="AE73" s="79"/>
      <c r="AF73" s="79"/>
      <c r="AG73" s="105"/>
      <c r="AH73" s="82"/>
      <c r="AI73" s="82"/>
    </row>
    <row r="74" spans="1:35" thickTop="1" thickBot="1" x14ac:dyDescent="0.3">
      <c r="A74" s="118"/>
      <c r="B74" s="121"/>
      <c r="C74" s="121"/>
      <c r="D74" s="124"/>
      <c r="E74" s="110"/>
      <c r="F74" s="28" t="s">
        <v>21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82"/>
      <c r="P74" s="30" t="s">
        <v>37</v>
      </c>
      <c r="Q74" s="7"/>
      <c r="R74" s="8"/>
      <c r="S74" s="8"/>
      <c r="T74" s="8"/>
      <c r="U74" s="8"/>
      <c r="V74" s="8"/>
      <c r="W74" s="8"/>
      <c r="X74" s="31">
        <f t="shared" si="23"/>
        <v>0</v>
      </c>
      <c r="Y74" s="82"/>
      <c r="Z74" s="82"/>
      <c r="AA74" s="112"/>
      <c r="AB74" s="79"/>
      <c r="AC74" s="79"/>
      <c r="AD74" s="79"/>
      <c r="AE74" s="79"/>
      <c r="AF74" s="79"/>
      <c r="AG74" s="105"/>
      <c r="AH74" s="82"/>
      <c r="AI74" s="82"/>
    </row>
    <row r="75" spans="1:35" thickTop="1" thickBot="1" x14ac:dyDescent="0.3">
      <c r="A75" s="119"/>
      <c r="B75" s="122"/>
      <c r="C75" s="122"/>
      <c r="D75" s="125"/>
      <c r="E75" s="110"/>
      <c r="F75" s="32" t="s">
        <v>22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85"/>
      <c r="P75" s="34" t="s">
        <v>38</v>
      </c>
      <c r="Q75" s="13"/>
      <c r="R75" s="14"/>
      <c r="S75" s="14"/>
      <c r="T75" s="14"/>
      <c r="U75" s="14"/>
      <c r="V75" s="14"/>
      <c r="W75" s="14"/>
      <c r="X75" s="35">
        <f t="shared" si="23"/>
        <v>0</v>
      </c>
      <c r="Y75" s="83"/>
      <c r="Z75" s="83"/>
      <c r="AA75" s="113"/>
      <c r="AB75" s="80"/>
      <c r="AC75" s="80"/>
      <c r="AD75" s="80"/>
      <c r="AE75" s="80"/>
      <c r="AF75" s="80"/>
      <c r="AG75" s="106"/>
      <c r="AH75" s="82"/>
      <c r="AI75" s="83"/>
    </row>
    <row r="76" spans="1:35" thickTop="1" thickBot="1" x14ac:dyDescent="0.3">
      <c r="A76" s="117">
        <v>8</v>
      </c>
      <c r="B76" s="120"/>
      <c r="C76" s="120"/>
      <c r="D76" s="123"/>
      <c r="E76" s="110" t="s">
        <v>23</v>
      </c>
      <c r="F76" s="23" t="s">
        <v>18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84">
        <f>(SUM(N76:N80)-(MAX(N76:N80)+MIN(N76:N80)))/3</f>
        <v>0</v>
      </c>
      <c r="P76" s="25" t="s">
        <v>34</v>
      </c>
      <c r="Q76" s="4"/>
      <c r="R76" s="4"/>
      <c r="S76" s="5"/>
      <c r="T76" s="5"/>
      <c r="U76" s="5"/>
      <c r="V76" s="5"/>
      <c r="W76" s="5"/>
      <c r="X76" s="26">
        <f t="shared" si="23"/>
        <v>0</v>
      </c>
      <c r="Y76" s="81">
        <f>(SUM(X76:X80)-(MAX(X76:X80)+MIN(X76:X80)))/3</f>
        <v>0</v>
      </c>
      <c r="Z76" s="81">
        <f>O76+Y76</f>
        <v>0</v>
      </c>
      <c r="AA76" s="111">
        <v>0</v>
      </c>
      <c r="AB76" s="78">
        <v>0</v>
      </c>
      <c r="AC76" s="78">
        <v>0</v>
      </c>
      <c r="AD76" s="78">
        <v>0</v>
      </c>
      <c r="AE76" s="78">
        <v>0</v>
      </c>
      <c r="AF76" s="78">
        <v>0</v>
      </c>
      <c r="AG76" s="104">
        <v>0</v>
      </c>
      <c r="AH76" s="81">
        <f t="shared" ref="AH76" si="29">SUM(AA76:AG80)</f>
        <v>0</v>
      </c>
      <c r="AI76" s="81">
        <f t="shared" ref="AI76" si="30">Z76-AH76</f>
        <v>0</v>
      </c>
    </row>
    <row r="77" spans="1:35" thickTop="1" thickBot="1" x14ac:dyDescent="0.3">
      <c r="A77" s="118"/>
      <c r="B77" s="121"/>
      <c r="C77" s="121"/>
      <c r="D77" s="124"/>
      <c r="E77" s="110"/>
      <c r="F77" s="28" t="s">
        <v>19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82"/>
      <c r="P77" s="30" t="s">
        <v>35</v>
      </c>
      <c r="Q77" s="7"/>
      <c r="R77" s="7"/>
      <c r="S77" s="8"/>
      <c r="T77" s="8"/>
      <c r="U77" s="8"/>
      <c r="V77" s="8"/>
      <c r="W77" s="8"/>
      <c r="X77" s="31">
        <f t="shared" si="23"/>
        <v>0</v>
      </c>
      <c r="Y77" s="82"/>
      <c r="Z77" s="82"/>
      <c r="AA77" s="112"/>
      <c r="AB77" s="79"/>
      <c r="AC77" s="79"/>
      <c r="AD77" s="79"/>
      <c r="AE77" s="79"/>
      <c r="AF77" s="79"/>
      <c r="AG77" s="105"/>
      <c r="AH77" s="82"/>
      <c r="AI77" s="82"/>
    </row>
    <row r="78" spans="1:35" thickTop="1" thickBot="1" x14ac:dyDescent="0.3">
      <c r="A78" s="118"/>
      <c r="B78" s="121"/>
      <c r="C78" s="121"/>
      <c r="D78" s="124"/>
      <c r="E78" s="110"/>
      <c r="F78" s="28" t="s">
        <v>20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82"/>
      <c r="P78" s="30" t="s">
        <v>36</v>
      </c>
      <c r="Q78" s="7"/>
      <c r="R78" s="7"/>
      <c r="S78" s="8"/>
      <c r="T78" s="8"/>
      <c r="U78" s="8"/>
      <c r="V78" s="8"/>
      <c r="W78" s="8"/>
      <c r="X78" s="31">
        <f t="shared" si="23"/>
        <v>0</v>
      </c>
      <c r="Y78" s="82"/>
      <c r="Z78" s="82"/>
      <c r="AA78" s="112"/>
      <c r="AB78" s="79"/>
      <c r="AC78" s="79"/>
      <c r="AD78" s="79"/>
      <c r="AE78" s="79"/>
      <c r="AF78" s="79"/>
      <c r="AG78" s="105"/>
      <c r="AH78" s="82"/>
      <c r="AI78" s="82"/>
    </row>
    <row r="79" spans="1:35" thickTop="1" thickBot="1" x14ac:dyDescent="0.3">
      <c r="A79" s="118"/>
      <c r="B79" s="121"/>
      <c r="C79" s="121"/>
      <c r="D79" s="124"/>
      <c r="E79" s="110"/>
      <c r="F79" s="28" t="s">
        <v>21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82"/>
      <c r="P79" s="30" t="s">
        <v>37</v>
      </c>
      <c r="Q79" s="7"/>
      <c r="R79" s="7"/>
      <c r="S79" s="8"/>
      <c r="T79" s="8"/>
      <c r="U79" s="8"/>
      <c r="V79" s="8"/>
      <c r="W79" s="8"/>
      <c r="X79" s="31">
        <f t="shared" si="23"/>
        <v>0</v>
      </c>
      <c r="Y79" s="82"/>
      <c r="Z79" s="82"/>
      <c r="AA79" s="112"/>
      <c r="AB79" s="79"/>
      <c r="AC79" s="79"/>
      <c r="AD79" s="79"/>
      <c r="AE79" s="79"/>
      <c r="AF79" s="79"/>
      <c r="AG79" s="105"/>
      <c r="AH79" s="82"/>
      <c r="AI79" s="82"/>
    </row>
    <row r="80" spans="1:35" thickTop="1" thickBot="1" x14ac:dyDescent="0.3">
      <c r="A80" s="118"/>
      <c r="B80" s="121"/>
      <c r="C80" s="121"/>
      <c r="D80" s="124"/>
      <c r="E80" s="110"/>
      <c r="F80" s="32" t="s">
        <v>22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85"/>
      <c r="P80" s="34" t="s">
        <v>38</v>
      </c>
      <c r="Q80" s="13"/>
      <c r="R80" s="13"/>
      <c r="S80" s="14"/>
      <c r="T80" s="14"/>
      <c r="U80" s="14"/>
      <c r="V80" s="14"/>
      <c r="W80" s="14"/>
      <c r="X80" s="35">
        <f t="shared" si="23"/>
        <v>0</v>
      </c>
      <c r="Y80" s="83"/>
      <c r="Z80" s="83"/>
      <c r="AA80" s="113"/>
      <c r="AB80" s="80"/>
      <c r="AC80" s="80"/>
      <c r="AD80" s="80"/>
      <c r="AE80" s="80"/>
      <c r="AF80" s="80"/>
      <c r="AG80" s="106"/>
      <c r="AH80" s="82"/>
      <c r="AI80" s="83"/>
    </row>
    <row r="81" spans="1:35" thickTop="1" thickBot="1" x14ac:dyDescent="0.3">
      <c r="A81" s="118"/>
      <c r="B81" s="121"/>
      <c r="C81" s="121"/>
      <c r="D81" s="124"/>
      <c r="E81" s="110" t="s">
        <v>24</v>
      </c>
      <c r="F81" s="23" t="s">
        <v>18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14">
        <f>(SUM(N81:N85)-(MAX(N81:N85)+MIN(N81:N85)))/3</f>
        <v>0</v>
      </c>
      <c r="P81" s="60" t="s">
        <v>34</v>
      </c>
      <c r="Q81" s="56"/>
      <c r="R81" s="16"/>
      <c r="S81" s="16"/>
      <c r="T81" s="16"/>
      <c r="U81" s="16"/>
      <c r="V81" s="16"/>
      <c r="W81" s="16"/>
      <c r="X81" s="26">
        <f t="shared" si="23"/>
        <v>0</v>
      </c>
      <c r="Y81" s="81">
        <f>(SUM(X81:X85)-(MAX(X81:X85)+MIN(X81:X85)))/3</f>
        <v>0</v>
      </c>
      <c r="Z81" s="81">
        <f>O81+Y81</f>
        <v>0</v>
      </c>
      <c r="AA81" s="111">
        <v>0</v>
      </c>
      <c r="AB81" s="78">
        <v>0</v>
      </c>
      <c r="AC81" s="78">
        <v>0</v>
      </c>
      <c r="AD81" s="78">
        <v>0</v>
      </c>
      <c r="AE81" s="78">
        <v>0</v>
      </c>
      <c r="AF81" s="78">
        <v>0</v>
      </c>
      <c r="AG81" s="104">
        <v>0</v>
      </c>
      <c r="AH81" s="81">
        <f t="shared" ref="AH81" si="31">SUM(AA81:AG85)</f>
        <v>0</v>
      </c>
      <c r="AI81" s="81">
        <f t="shared" ref="AI81" si="32">Z81-AH81</f>
        <v>0</v>
      </c>
    </row>
    <row r="82" spans="1:35" thickTop="1" thickBot="1" x14ac:dyDescent="0.3">
      <c r="A82" s="118"/>
      <c r="B82" s="121"/>
      <c r="C82" s="121"/>
      <c r="D82" s="124"/>
      <c r="E82" s="110"/>
      <c r="F82" s="28" t="s">
        <v>19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15"/>
      <c r="P82" s="30" t="s">
        <v>35</v>
      </c>
      <c r="Q82" s="7"/>
      <c r="R82" s="8"/>
      <c r="S82" s="8"/>
      <c r="T82" s="8"/>
      <c r="U82" s="8"/>
      <c r="V82" s="8"/>
      <c r="W82" s="8"/>
      <c r="X82" s="31">
        <f t="shared" si="23"/>
        <v>0</v>
      </c>
      <c r="Y82" s="82"/>
      <c r="Z82" s="82"/>
      <c r="AA82" s="112"/>
      <c r="AB82" s="79"/>
      <c r="AC82" s="79"/>
      <c r="AD82" s="79"/>
      <c r="AE82" s="79"/>
      <c r="AF82" s="79"/>
      <c r="AG82" s="105"/>
      <c r="AH82" s="82"/>
      <c r="AI82" s="82"/>
    </row>
    <row r="83" spans="1:35" thickTop="1" thickBot="1" x14ac:dyDescent="0.3">
      <c r="A83" s="118"/>
      <c r="B83" s="121"/>
      <c r="C83" s="121"/>
      <c r="D83" s="124"/>
      <c r="E83" s="110"/>
      <c r="F83" s="28" t="s">
        <v>20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15"/>
      <c r="P83" s="30" t="s">
        <v>36</v>
      </c>
      <c r="Q83" s="7"/>
      <c r="R83" s="8"/>
      <c r="S83" s="8"/>
      <c r="T83" s="8"/>
      <c r="U83" s="8"/>
      <c r="V83" s="8"/>
      <c r="W83" s="8"/>
      <c r="X83" s="31">
        <f t="shared" si="23"/>
        <v>0</v>
      </c>
      <c r="Y83" s="82"/>
      <c r="Z83" s="82"/>
      <c r="AA83" s="112"/>
      <c r="AB83" s="79"/>
      <c r="AC83" s="79"/>
      <c r="AD83" s="79"/>
      <c r="AE83" s="79"/>
      <c r="AF83" s="79"/>
      <c r="AG83" s="105"/>
      <c r="AH83" s="82"/>
      <c r="AI83" s="82"/>
    </row>
    <row r="84" spans="1:35" thickTop="1" thickBot="1" x14ac:dyDescent="0.3">
      <c r="A84" s="118"/>
      <c r="B84" s="121"/>
      <c r="C84" s="121"/>
      <c r="D84" s="124"/>
      <c r="E84" s="110"/>
      <c r="F84" s="28" t="s">
        <v>21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15"/>
      <c r="P84" s="30" t="s">
        <v>37</v>
      </c>
      <c r="Q84" s="7"/>
      <c r="R84" s="8"/>
      <c r="S84" s="8"/>
      <c r="T84" s="8"/>
      <c r="U84" s="8"/>
      <c r="V84" s="8"/>
      <c r="W84" s="8"/>
      <c r="X84" s="31">
        <f t="shared" si="23"/>
        <v>0</v>
      </c>
      <c r="Y84" s="82"/>
      <c r="Z84" s="82"/>
      <c r="AA84" s="112"/>
      <c r="AB84" s="79"/>
      <c r="AC84" s="79"/>
      <c r="AD84" s="79"/>
      <c r="AE84" s="79"/>
      <c r="AF84" s="79"/>
      <c r="AG84" s="105"/>
      <c r="AH84" s="82"/>
      <c r="AI84" s="82"/>
    </row>
    <row r="85" spans="1:35" thickTop="1" thickBot="1" x14ac:dyDescent="0.3">
      <c r="A85" s="119"/>
      <c r="B85" s="122"/>
      <c r="C85" s="122"/>
      <c r="D85" s="125"/>
      <c r="E85" s="110"/>
      <c r="F85" s="32" t="s">
        <v>22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16"/>
      <c r="P85" s="34" t="s">
        <v>38</v>
      </c>
      <c r="Q85" s="13"/>
      <c r="R85" s="14"/>
      <c r="S85" s="14"/>
      <c r="T85" s="14"/>
      <c r="U85" s="14"/>
      <c r="V85" s="14"/>
      <c r="W85" s="14"/>
      <c r="X85" s="35">
        <f t="shared" si="23"/>
        <v>0</v>
      </c>
      <c r="Y85" s="83"/>
      <c r="Z85" s="83"/>
      <c r="AA85" s="113"/>
      <c r="AB85" s="80"/>
      <c r="AC85" s="80"/>
      <c r="AD85" s="80"/>
      <c r="AE85" s="80"/>
      <c r="AF85" s="80"/>
      <c r="AG85" s="106"/>
      <c r="AH85" s="83"/>
      <c r="AI85" s="83"/>
    </row>
    <row r="86" spans="1:35" ht="15.75" thickTop="1" x14ac:dyDescent="0.25">
      <c r="O86" s="41"/>
    </row>
    <row r="87" spans="1:35" ht="15" x14ac:dyDescent="0.25">
      <c r="O87" s="41"/>
    </row>
    <row r="88" spans="1:35" ht="15" x14ac:dyDescent="0.25">
      <c r="O88" s="41"/>
    </row>
    <row r="89" spans="1:35" ht="15" x14ac:dyDescent="0.25">
      <c r="O89" s="41"/>
    </row>
    <row r="90" spans="1:35" ht="15" x14ac:dyDescent="0.25">
      <c r="O90" s="41"/>
    </row>
    <row r="91" spans="1:35" ht="15" x14ac:dyDescent="0.25">
      <c r="O91" s="41"/>
    </row>
    <row r="92" spans="1:35" ht="15" x14ac:dyDescent="0.25">
      <c r="O92" s="41"/>
    </row>
    <row r="93" spans="1:35" ht="15" x14ac:dyDescent="0.25">
      <c r="O93" s="41"/>
    </row>
    <row r="94" spans="1:35" ht="15" x14ac:dyDescent="0.25">
      <c r="O94" s="41"/>
    </row>
    <row r="95" spans="1:35" ht="15" x14ac:dyDescent="0.25">
      <c r="O95" s="41"/>
    </row>
    <row r="96" spans="1:35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4">
    <mergeCell ref="AH11:AH15"/>
    <mergeCell ref="AG6:AG10"/>
    <mergeCell ref="AH3:AH5"/>
    <mergeCell ref="X3:X5"/>
    <mergeCell ref="R4:R5"/>
    <mergeCell ref="I3:M3"/>
    <mergeCell ref="N3:N5"/>
    <mergeCell ref="U3:W3"/>
    <mergeCell ref="G4:G5"/>
    <mergeCell ref="H4:H5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W4:W5"/>
    <mergeCell ref="O3:O5"/>
    <mergeCell ref="R3:S3"/>
    <mergeCell ref="AA11:AA15"/>
    <mergeCell ref="AB11:AB15"/>
    <mergeCell ref="AC11:AC15"/>
    <mergeCell ref="AD11:AD15"/>
    <mergeCell ref="AE11:AE15"/>
    <mergeCell ref="AA6:AA10"/>
    <mergeCell ref="AB6:AB10"/>
    <mergeCell ref="AC6:AC10"/>
    <mergeCell ref="AD6:AD10"/>
    <mergeCell ref="AE6:AE10"/>
    <mergeCell ref="A6:A15"/>
    <mergeCell ref="B6:B15"/>
    <mergeCell ref="C6:C15"/>
    <mergeCell ref="D6:D15"/>
    <mergeCell ref="Z6:Z10"/>
    <mergeCell ref="Z11:Z15"/>
    <mergeCell ref="O6:O10"/>
    <mergeCell ref="O11:O15"/>
    <mergeCell ref="Y6:Y10"/>
    <mergeCell ref="Y11:Y15"/>
    <mergeCell ref="E11:E15"/>
    <mergeCell ref="E6:E10"/>
    <mergeCell ref="O21:O25"/>
    <mergeCell ref="Y16:Y20"/>
    <mergeCell ref="Y21:Y25"/>
    <mergeCell ref="AG21:AG25"/>
    <mergeCell ref="A16:A25"/>
    <mergeCell ref="B16:B25"/>
    <mergeCell ref="C16:C25"/>
    <mergeCell ref="D16:D25"/>
    <mergeCell ref="E16:E20"/>
    <mergeCell ref="AA16:AA20"/>
    <mergeCell ref="E21:E25"/>
    <mergeCell ref="AA21:AA25"/>
    <mergeCell ref="AB21:AB25"/>
    <mergeCell ref="AC21:AC25"/>
    <mergeCell ref="AB16:AB20"/>
    <mergeCell ref="AC16:AC20"/>
    <mergeCell ref="AD16:AD20"/>
    <mergeCell ref="AE16:AE20"/>
    <mergeCell ref="AG16:AG20"/>
    <mergeCell ref="A26:A35"/>
    <mergeCell ref="B26:B35"/>
    <mergeCell ref="C26:C35"/>
    <mergeCell ref="D26:D35"/>
    <mergeCell ref="AG26:AG30"/>
    <mergeCell ref="AH26:AH30"/>
    <mergeCell ref="E31:E35"/>
    <mergeCell ref="AA31:AA35"/>
    <mergeCell ref="AB31:AB35"/>
    <mergeCell ref="AC31:AC35"/>
    <mergeCell ref="AD31:AD35"/>
    <mergeCell ref="AE31:AE35"/>
    <mergeCell ref="AA26:AA30"/>
    <mergeCell ref="AB26:AB30"/>
    <mergeCell ref="AC26:AC30"/>
    <mergeCell ref="AD26:AD30"/>
    <mergeCell ref="AE26:AE30"/>
    <mergeCell ref="E26:E30"/>
    <mergeCell ref="O31:O35"/>
    <mergeCell ref="Y31:Y35"/>
    <mergeCell ref="Z26:Z30"/>
    <mergeCell ref="Z31:Z35"/>
    <mergeCell ref="O26:O30"/>
    <mergeCell ref="Y26:Y30"/>
    <mergeCell ref="A36:A45"/>
    <mergeCell ref="B36:B45"/>
    <mergeCell ref="C36:C45"/>
    <mergeCell ref="D36:D45"/>
    <mergeCell ref="E36:E40"/>
    <mergeCell ref="AA36:AA40"/>
    <mergeCell ref="E41:E45"/>
    <mergeCell ref="AA41:AA45"/>
    <mergeCell ref="AB41:AB45"/>
    <mergeCell ref="AB36:AB40"/>
    <mergeCell ref="O36:O40"/>
    <mergeCell ref="O41:O45"/>
    <mergeCell ref="A56:A65"/>
    <mergeCell ref="B56:B65"/>
    <mergeCell ref="C56:C65"/>
    <mergeCell ref="D56:D65"/>
    <mergeCell ref="E56:E60"/>
    <mergeCell ref="AA56:AA60"/>
    <mergeCell ref="AG46:AG50"/>
    <mergeCell ref="AH46:AH50"/>
    <mergeCell ref="E51:E55"/>
    <mergeCell ref="AA51:AA55"/>
    <mergeCell ref="AB51:AB55"/>
    <mergeCell ref="AC51:AC55"/>
    <mergeCell ref="AD51:AD55"/>
    <mergeCell ref="AE51:AE55"/>
    <mergeCell ref="AA46:AA50"/>
    <mergeCell ref="AB46:AB50"/>
    <mergeCell ref="AC46:AC50"/>
    <mergeCell ref="AD46:AD50"/>
    <mergeCell ref="AE46:AE50"/>
    <mergeCell ref="A46:A55"/>
    <mergeCell ref="B46:B55"/>
    <mergeCell ref="C46:C55"/>
    <mergeCell ref="D46:D55"/>
    <mergeCell ref="E46:E50"/>
    <mergeCell ref="E61:E65"/>
    <mergeCell ref="AA61:AA65"/>
    <mergeCell ref="AB61:AB65"/>
    <mergeCell ref="AC61:AC65"/>
    <mergeCell ref="AB56:AB60"/>
    <mergeCell ref="AC56:AC60"/>
    <mergeCell ref="AD56:AD60"/>
    <mergeCell ref="AE56:AE60"/>
    <mergeCell ref="AG56:AG60"/>
    <mergeCell ref="A76:A85"/>
    <mergeCell ref="B76:B85"/>
    <mergeCell ref="C76:C85"/>
    <mergeCell ref="D76:D85"/>
    <mergeCell ref="E76:E80"/>
    <mergeCell ref="AA76:AA80"/>
    <mergeCell ref="AG66:AG70"/>
    <mergeCell ref="AH66:AH70"/>
    <mergeCell ref="E71:E75"/>
    <mergeCell ref="AA71:AA75"/>
    <mergeCell ref="AB71:AB75"/>
    <mergeCell ref="AC71:AC75"/>
    <mergeCell ref="AD71:AD75"/>
    <mergeCell ref="AE71:AE75"/>
    <mergeCell ref="AA66:AA70"/>
    <mergeCell ref="AB66:AB70"/>
    <mergeCell ref="AC66:AC70"/>
    <mergeCell ref="AD66:AD70"/>
    <mergeCell ref="AE66:AE70"/>
    <mergeCell ref="A66:A75"/>
    <mergeCell ref="B66:B75"/>
    <mergeCell ref="C66:C75"/>
    <mergeCell ref="D66:D75"/>
    <mergeCell ref="E66:E70"/>
    <mergeCell ref="E81:E85"/>
    <mergeCell ref="AA81:AA85"/>
    <mergeCell ref="AB81:AB85"/>
    <mergeCell ref="AC81:AC85"/>
    <mergeCell ref="AB76:AB80"/>
    <mergeCell ref="AC76:AC80"/>
    <mergeCell ref="AD76:AD80"/>
    <mergeCell ref="AE76:AE80"/>
    <mergeCell ref="AG76:AG80"/>
    <mergeCell ref="AD81:AD85"/>
    <mergeCell ref="AE81:AE85"/>
    <mergeCell ref="AG81:AG85"/>
    <mergeCell ref="Y81:Y85"/>
    <mergeCell ref="Z81:Z85"/>
    <mergeCell ref="Z76:Z80"/>
    <mergeCell ref="O81:O85"/>
    <mergeCell ref="O76:O80"/>
    <mergeCell ref="AF81:AF85"/>
    <mergeCell ref="AF26:AF30"/>
    <mergeCell ref="AF31:AF35"/>
    <mergeCell ref="AI2:AI5"/>
    <mergeCell ref="AI6:AI10"/>
    <mergeCell ref="AI11:AI15"/>
    <mergeCell ref="AI16:AI20"/>
    <mergeCell ref="AI21:AI25"/>
    <mergeCell ref="AH76:AH80"/>
    <mergeCell ref="AG71:AG75"/>
    <mergeCell ref="AH71:AH75"/>
    <mergeCell ref="AG61:AG65"/>
    <mergeCell ref="AH61:AH65"/>
    <mergeCell ref="AH56:AH60"/>
    <mergeCell ref="AG51:AG55"/>
    <mergeCell ref="AH51:AH55"/>
    <mergeCell ref="AG41:AG45"/>
    <mergeCell ref="AH41:AH45"/>
    <mergeCell ref="AI56:AI60"/>
    <mergeCell ref="AI61:AI65"/>
    <mergeCell ref="AI66:AI70"/>
    <mergeCell ref="AH36:AH40"/>
    <mergeCell ref="AH21:AH25"/>
    <mergeCell ref="AH6:AH10"/>
    <mergeCell ref="AG11:AG15"/>
    <mergeCell ref="AH16:AH20"/>
    <mergeCell ref="Z16:Z20"/>
    <mergeCell ref="Z21:Z25"/>
    <mergeCell ref="O16:O20"/>
    <mergeCell ref="O71:O75"/>
    <mergeCell ref="AI71:AI75"/>
    <mergeCell ref="AI76:AI80"/>
    <mergeCell ref="AI81:AI85"/>
    <mergeCell ref="AI26:AI30"/>
    <mergeCell ref="AI31:AI35"/>
    <mergeCell ref="AI36:AI40"/>
    <mergeCell ref="AI41:AI45"/>
    <mergeCell ref="AI46:AI50"/>
    <mergeCell ref="AI51:AI55"/>
    <mergeCell ref="AH81:AH85"/>
    <mergeCell ref="AG31:AG35"/>
    <mergeCell ref="AH31:AH35"/>
    <mergeCell ref="AC41:AC45"/>
    <mergeCell ref="AC36:AC40"/>
    <mergeCell ref="AD36:AD40"/>
    <mergeCell ref="AE36:AE40"/>
    <mergeCell ref="AG36:AG40"/>
    <mergeCell ref="Y51:Y55"/>
    <mergeCell ref="Y56:Y60"/>
    <mergeCell ref="AB3:AB5"/>
    <mergeCell ref="Z2:Z5"/>
    <mergeCell ref="AA2:AH2"/>
    <mergeCell ref="G2:O2"/>
    <mergeCell ref="Q2:Y2"/>
    <mergeCell ref="AC3:AC5"/>
    <mergeCell ref="AD3:AD5"/>
    <mergeCell ref="AE3:AE5"/>
    <mergeCell ref="AF3:AF5"/>
    <mergeCell ref="AG3:AG5"/>
    <mergeCell ref="AF41:AF45"/>
    <mergeCell ref="AF46:AF50"/>
    <mergeCell ref="AF51:AF55"/>
    <mergeCell ref="AF56:AF60"/>
    <mergeCell ref="O46:O50"/>
    <mergeCell ref="O51:O55"/>
    <mergeCell ref="O56:O60"/>
    <mergeCell ref="O61:O65"/>
    <mergeCell ref="O66:O70"/>
    <mergeCell ref="AF61:AF65"/>
    <mergeCell ref="AF66:AF70"/>
    <mergeCell ref="Y61:Y65"/>
    <mergeCell ref="Y66:Y70"/>
    <mergeCell ref="AD61:AD65"/>
    <mergeCell ref="AE61:AE65"/>
    <mergeCell ref="AD41:AD45"/>
    <mergeCell ref="AE41:AE45"/>
    <mergeCell ref="A1:AI1"/>
    <mergeCell ref="AA3:AA5"/>
    <mergeCell ref="AF71:AF75"/>
    <mergeCell ref="AF76:AF80"/>
    <mergeCell ref="Y71:Y75"/>
    <mergeCell ref="Y76:Y80"/>
    <mergeCell ref="AF6:AF10"/>
    <mergeCell ref="AF11:AF15"/>
    <mergeCell ref="Z36:Z40"/>
    <mergeCell ref="Z41:Z45"/>
    <mergeCell ref="Z46:Z50"/>
    <mergeCell ref="Z61:Z65"/>
    <mergeCell ref="Z66:Z70"/>
    <mergeCell ref="Z71:Z75"/>
    <mergeCell ref="AD21:AD25"/>
    <mergeCell ref="AE21:AE25"/>
    <mergeCell ref="Z51:Z55"/>
    <mergeCell ref="Z56:Z60"/>
    <mergeCell ref="Y36:Y40"/>
    <mergeCell ref="Y41:Y45"/>
    <mergeCell ref="Y46:Y50"/>
    <mergeCell ref="AF16:AF20"/>
    <mergeCell ref="AF21:AF25"/>
    <mergeCell ref="AF36:AF40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view="pageLayout" zoomScale="70" zoomScalePageLayoutView="70" workbookViewId="0">
      <selection activeCell="C2" sqref="C2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153"/>
      <c r="B1" s="154"/>
      <c r="C1" s="154"/>
      <c r="D1" s="155"/>
      <c r="E1" s="152" t="s">
        <v>28</v>
      </c>
      <c r="F1" s="152"/>
      <c r="G1" s="152" t="s">
        <v>30</v>
      </c>
      <c r="H1" s="64"/>
      <c r="I1" s="152" t="s">
        <v>33</v>
      </c>
    </row>
    <row r="2" spans="1:20" s="1" customFormat="1" ht="61.5" customHeight="1" x14ac:dyDescent="0.25">
      <c r="A2" s="65" t="s">
        <v>3</v>
      </c>
      <c r="B2" s="65" t="s">
        <v>4</v>
      </c>
      <c r="C2" s="65" t="s">
        <v>64</v>
      </c>
      <c r="D2" s="65" t="s">
        <v>5</v>
      </c>
      <c r="E2" s="66" t="s">
        <v>32</v>
      </c>
      <c r="F2" s="66" t="s">
        <v>58</v>
      </c>
      <c r="G2" s="152"/>
      <c r="H2" s="64"/>
      <c r="I2" s="152"/>
    </row>
    <row r="3" spans="1:20" ht="18.75" x14ac:dyDescent="0.25">
      <c r="A3" s="3">
        <v>1</v>
      </c>
      <c r="B3" s="3"/>
      <c r="C3" s="3">
        <f>'Modelo ARE- Avançado'!C6</f>
        <v>0</v>
      </c>
      <c r="D3" s="67" t="s">
        <v>59</v>
      </c>
      <c r="E3" s="68">
        <v>64</v>
      </c>
      <c r="F3" s="69"/>
      <c r="G3" s="70">
        <f>AVERAGE(E3)</f>
        <v>64</v>
      </c>
      <c r="H3" s="71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Avançado'!C16</f>
        <v>0</v>
      </c>
      <c r="D4" s="67" t="s">
        <v>60</v>
      </c>
      <c r="E4" s="68">
        <v>32</v>
      </c>
      <c r="F4" s="69">
        <f>'Modelo ARE- Avançado'!AI21</f>
        <v>0</v>
      </c>
      <c r="G4" s="70">
        <f t="shared" ref="G4:G10" si="0">AVERAGE(E4)</f>
        <v>32</v>
      </c>
      <c r="H4" s="71"/>
      <c r="I4" s="7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Avançado'!C26</f>
        <v>0</v>
      </c>
      <c r="D5" s="67">
        <f>'Modelo ARE- Avançado'!D26</f>
        <v>0</v>
      </c>
      <c r="E5" s="68">
        <v>51</v>
      </c>
      <c r="F5" s="69">
        <f>'Modelo ARE- Avançado'!AI31</f>
        <v>0</v>
      </c>
      <c r="G5" s="70"/>
      <c r="H5" s="71"/>
      <c r="I5" s="7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Avançado'!C36</f>
        <v>0</v>
      </c>
      <c r="D6" s="67">
        <f>'Modelo ARE- Avançado'!D36</f>
        <v>0</v>
      </c>
      <c r="E6" s="68">
        <f>'Modelo ARE- Avançado'!AI36</f>
        <v>0</v>
      </c>
      <c r="F6" s="69">
        <f>'Modelo ARE- Avançado'!AI41</f>
        <v>0</v>
      </c>
      <c r="G6" s="70">
        <f t="shared" si="0"/>
        <v>0</v>
      </c>
      <c r="H6" s="73"/>
      <c r="I6" s="72"/>
    </row>
    <row r="7" spans="1:20" ht="35.25" customHeight="1" x14ac:dyDescent="0.25">
      <c r="A7" s="3">
        <v>5</v>
      </c>
      <c r="B7" s="3"/>
      <c r="C7" s="3">
        <f>'Modelo ARE- Avançado'!C46</f>
        <v>0</v>
      </c>
      <c r="D7" s="67">
        <f>'Modelo ARE- Avançado'!D46</f>
        <v>0</v>
      </c>
      <c r="E7" s="68">
        <f>'Modelo ARE- Avançado'!AI46</f>
        <v>0</v>
      </c>
      <c r="F7" s="69">
        <f>'Modelo ARE- Avançado'!AI51</f>
        <v>0</v>
      </c>
      <c r="G7" s="70">
        <f t="shared" si="0"/>
        <v>0</v>
      </c>
      <c r="H7" s="73"/>
      <c r="I7" s="72"/>
    </row>
    <row r="8" spans="1:20" ht="35.25" customHeight="1" x14ac:dyDescent="0.25">
      <c r="A8" s="3">
        <v>6</v>
      </c>
      <c r="B8" s="3"/>
      <c r="C8" s="3">
        <f>'Modelo ARE- Avançado'!C56</f>
        <v>0</v>
      </c>
      <c r="D8" s="67">
        <f>'Modelo ARE- Avançado'!D56</f>
        <v>0</v>
      </c>
      <c r="E8" s="68">
        <f>'Modelo ARE- Avançado'!AI56</f>
        <v>0</v>
      </c>
      <c r="F8" s="69">
        <f>'Modelo ARE- Avançado'!AI61</f>
        <v>0</v>
      </c>
      <c r="G8" s="70">
        <f t="shared" si="0"/>
        <v>0</v>
      </c>
      <c r="H8" s="73"/>
      <c r="I8" s="72"/>
    </row>
    <row r="9" spans="1:20" ht="35.25" customHeight="1" x14ac:dyDescent="0.25">
      <c r="A9" s="3">
        <v>7</v>
      </c>
      <c r="B9" s="3"/>
      <c r="C9" s="3">
        <f>'Modelo ARE- Avançado'!C66</f>
        <v>0</v>
      </c>
      <c r="D9" s="67">
        <f>'Modelo ARE- Avançado'!D66</f>
        <v>0</v>
      </c>
      <c r="E9" s="68">
        <f>'Modelo ARE- Avançado'!AI66</f>
        <v>0</v>
      </c>
      <c r="F9" s="69">
        <v>0</v>
      </c>
      <c r="G9" s="70">
        <f t="shared" si="0"/>
        <v>0</v>
      </c>
      <c r="H9" s="73"/>
      <c r="I9" s="72"/>
    </row>
    <row r="10" spans="1:20" ht="35.25" customHeight="1" x14ac:dyDescent="0.25">
      <c r="A10" s="3">
        <v>8</v>
      </c>
      <c r="B10" s="3"/>
      <c r="C10" s="3">
        <f>'Modelo ARE- Avançado'!C76</f>
        <v>0</v>
      </c>
      <c r="D10" s="67">
        <f>'Modelo ARE- Avançado'!D76</f>
        <v>0</v>
      </c>
      <c r="E10" s="68">
        <f>'Modelo ARE- Avançado'!AI76</f>
        <v>0</v>
      </c>
      <c r="F10" s="69">
        <f>'Modelo ARE- Avançado'!AI81</f>
        <v>0</v>
      </c>
      <c r="G10" s="70">
        <f t="shared" si="0"/>
        <v>0</v>
      </c>
      <c r="H10" s="73"/>
      <c r="I10" s="72"/>
    </row>
  </sheetData>
  <mergeCells count="4">
    <mergeCell ref="E1:F1"/>
    <mergeCell ref="G1:G2"/>
    <mergeCell ref="I1:I2"/>
    <mergeCell ref="A1:D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abSelected="1" workbookViewId="0">
      <selection activeCell="B6" sqref="B6:B7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7"/>
    </row>
    <row r="2" spans="1:8" x14ac:dyDescent="0.25">
      <c r="F2" s="157"/>
    </row>
    <row r="3" spans="1:8" ht="28.5" x14ac:dyDescent="0.45">
      <c r="A3" s="156" t="s">
        <v>45</v>
      </c>
      <c r="B3" s="156"/>
      <c r="C3" s="156"/>
      <c r="D3" s="156"/>
      <c r="E3" s="156"/>
      <c r="F3" s="156"/>
      <c r="G3" s="156"/>
      <c r="H3" s="38"/>
    </row>
    <row r="4" spans="1:8" x14ac:dyDescent="0.25">
      <c r="D4" s="164" t="s">
        <v>43</v>
      </c>
      <c r="E4" s="164"/>
    </row>
    <row r="5" spans="1:8" ht="36.75" customHeight="1" x14ac:dyDescent="0.25"/>
    <row r="6" spans="1:8" ht="39" customHeight="1" x14ac:dyDescent="0.25">
      <c r="B6" s="162" t="s">
        <v>64</v>
      </c>
      <c r="C6" s="160" t="s">
        <v>5</v>
      </c>
      <c r="D6" s="158" t="s">
        <v>28</v>
      </c>
      <c r="E6" s="159"/>
      <c r="F6" s="160" t="s">
        <v>30</v>
      </c>
      <c r="G6" s="162" t="s">
        <v>33</v>
      </c>
    </row>
    <row r="7" spans="1:8" ht="21" x14ac:dyDescent="0.35">
      <c r="B7" s="163"/>
      <c r="C7" s="161"/>
      <c r="D7" s="42" t="s">
        <v>32</v>
      </c>
      <c r="E7" s="42" t="s">
        <v>31</v>
      </c>
      <c r="F7" s="161"/>
      <c r="G7" s="163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A938CCFF-37A9-46FE-B2FD-14FF2C61851C}"/>
</file>

<file path=customXml/itemProps2.xml><?xml version="1.0" encoding="utf-8"?>
<ds:datastoreItem xmlns:ds="http://schemas.openxmlformats.org/officeDocument/2006/customXml" ds:itemID="{8343F491-F061-4883-AB6D-B78DDFAADAFF}"/>
</file>

<file path=customXml/itemProps3.xml><?xml version="1.0" encoding="utf-8"?>
<ds:datastoreItem xmlns:ds="http://schemas.openxmlformats.org/officeDocument/2006/customXml" ds:itemID="{C9276430-598B-4B6D-AA7F-3407EA307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Avançado</vt:lpstr>
      <vt:lpstr>Tabela Final de Result Avançado</vt:lpstr>
      <vt:lpstr>Tabela final Classificações ARE</vt:lpstr>
      <vt:lpstr>'Modelo ARE- Avançado'!Área_de_Impressão</vt:lpstr>
      <vt:lpstr>'Tabela Final de Result Avançado'!Área_de_Impressão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Catarina Calheiros (DGE)</cp:lastModifiedBy>
  <cp:lastPrinted>2016-10-15T15:56:13Z</cp:lastPrinted>
  <dcterms:created xsi:type="dcterms:W3CDTF">2014-03-19T11:07:23Z</dcterms:created>
  <dcterms:modified xsi:type="dcterms:W3CDTF">2022-10-06T11:00:52Z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